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.hanc\Downloads\"/>
    </mc:Choice>
  </mc:AlternateContent>
  <xr:revisionPtr revIDLastSave="0" documentId="13_ncr:1_{3192A41D-1FA8-4793-87A9-10564B54C1A5}" xr6:coauthVersionLast="47" xr6:coauthVersionMax="47" xr10:uidLastSave="{00000000-0000-0000-0000-000000000000}"/>
  <bookViews>
    <workbookView xWindow="28680" yWindow="-7140" windowWidth="29040" windowHeight="15840" xr2:uid="{00000000-000D-0000-FFFF-FFFF00000000}"/>
  </bookViews>
  <sheets>
    <sheet name="OPEN" sheetId="1" r:id="rId1"/>
    <sheet name="SPORT" sheetId="5" r:id="rId2"/>
    <sheet name="STANDARD" sheetId="8" r:id="rId3"/>
    <sheet name="ŽENY" sheetId="10" r:id="rId4"/>
    <sheet name="informace" sheetId="9" r:id="rId5"/>
  </sheets>
  <definedNames>
    <definedName name="_xlnm._FilterDatabase" localSheetId="0" hidden="1">OPEN!$B$11:$AG$81</definedName>
    <definedName name="_xlnm._FilterDatabase" localSheetId="1" hidden="1">SPORT!$B$11:$S$93</definedName>
    <definedName name="_xlnm._FilterDatabase" localSheetId="2" hidden="1">STANDARD!$B$11:$S$95</definedName>
    <definedName name="_xlnm._FilterDatabase" localSheetId="3" hidden="1">ŽENY!$B$11:$S$95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3" i="8" l="1"/>
  <c r="AF93" i="8" a="1"/>
  <c r="AF93" i="8" s="1"/>
  <c r="AG92" i="8"/>
  <c r="AF92" i="8" a="1"/>
  <c r="AF92" i="8" s="1"/>
  <c r="AG91" i="8"/>
  <c r="AF91" i="8" a="1"/>
  <c r="AF91" i="8" s="1"/>
  <c r="AG90" i="8"/>
  <c r="AF90" i="8" a="1"/>
  <c r="AF90" i="8" s="1"/>
  <c r="AG89" i="8"/>
  <c r="AF89" i="8" a="1"/>
  <c r="AF89" i="8" s="1"/>
  <c r="AG88" i="8"/>
  <c r="AF88" i="8" a="1"/>
  <c r="AF88" i="8" s="1"/>
  <c r="AG87" i="8"/>
  <c r="AF87" i="8" a="1"/>
  <c r="AF87" i="8" s="1"/>
  <c r="AG86" i="8"/>
  <c r="AF86" i="8" a="1"/>
  <c r="AF86" i="8" s="1"/>
  <c r="AG85" i="8"/>
  <c r="AF85" i="8" a="1"/>
  <c r="AF85" i="8" s="1"/>
  <c r="AG84" i="8"/>
  <c r="AF84" i="8" a="1"/>
  <c r="AF84" i="8" s="1"/>
  <c r="AG83" i="8"/>
  <c r="AF83" i="8" a="1"/>
  <c r="AF83" i="8" s="1"/>
  <c r="AG82" i="8"/>
  <c r="AF82" i="8" a="1"/>
  <c r="AF82" i="8" s="1"/>
  <c r="A82" i="8"/>
  <c r="A84" i="8" s="1"/>
  <c r="A86" i="8" s="1"/>
  <c r="A87" i="8" s="1"/>
  <c r="A88" i="8" s="1"/>
  <c r="A90" i="8" s="1"/>
  <c r="A91" i="8" s="1"/>
  <c r="A93" i="8" s="1"/>
  <c r="AG81" i="8"/>
  <c r="AF81" i="8" a="1"/>
  <c r="AF81" i="8" s="1"/>
  <c r="AG80" i="8"/>
  <c r="AF80" i="8" a="1"/>
  <c r="AF80" i="8" s="1"/>
  <c r="AG79" i="8"/>
  <c r="AF79" i="8" a="1"/>
  <c r="AF79" i="8" s="1"/>
  <c r="AG78" i="8"/>
  <c r="AF78" i="8" a="1"/>
  <c r="AF78" i="8" s="1"/>
  <c r="AG77" i="8"/>
  <c r="AF77" i="8" a="1"/>
  <c r="AF77" i="8" s="1"/>
  <c r="AG76" i="8"/>
  <c r="AF76" i="8" a="1"/>
  <c r="AF76" i="8" s="1"/>
  <c r="AG75" i="8"/>
  <c r="AF75" i="8" a="1"/>
  <c r="AF75" i="8" s="1"/>
  <c r="AG74" i="8"/>
  <c r="AF74" i="8" a="1"/>
  <c r="AF74" i="8" s="1"/>
  <c r="AG73" i="8"/>
  <c r="AF73" i="8" a="1"/>
  <c r="AF73" i="8" s="1"/>
  <c r="AG72" i="8"/>
  <c r="AF72" i="8" a="1"/>
  <c r="AF72" i="8" s="1"/>
  <c r="AG70" i="8"/>
  <c r="AF70" i="8" a="1"/>
  <c r="AF70" i="8" s="1"/>
  <c r="AG69" i="8"/>
  <c r="AF69" i="8" a="1"/>
  <c r="AF69" i="8" s="1"/>
  <c r="AG68" i="8"/>
  <c r="AF68" i="8" a="1"/>
  <c r="AF68" i="8" s="1"/>
  <c r="AG67" i="8"/>
  <c r="AF67" i="8" a="1"/>
  <c r="AF67" i="8" s="1"/>
  <c r="AG66" i="8"/>
  <c r="AF66" i="8" a="1"/>
  <c r="AF66" i="8" s="1"/>
  <c r="AG65" i="8"/>
  <c r="AF65" i="8" a="1"/>
  <c r="AF65" i="8" s="1"/>
  <c r="AG64" i="8"/>
  <c r="AF64" i="8" a="1"/>
  <c r="AF64" i="8" s="1"/>
  <c r="AG63" i="8"/>
  <c r="AF63" i="8" a="1"/>
  <c r="AF63" i="8" s="1"/>
  <c r="AG61" i="8"/>
  <c r="AF61" i="8" a="1"/>
  <c r="AF61" i="8" s="1"/>
  <c r="AG60" i="8"/>
  <c r="AF60" i="8" a="1"/>
  <c r="AF60" i="8" s="1"/>
  <c r="AG59" i="8"/>
  <c r="AF59" i="8" a="1"/>
  <c r="AF59" i="8" s="1"/>
  <c r="AG58" i="8"/>
  <c r="AF58" i="8" a="1"/>
  <c r="AF58" i="8" s="1"/>
  <c r="AG57" i="8"/>
  <c r="AF57" i="8" a="1"/>
  <c r="AF57" i="8" s="1"/>
  <c r="AG56" i="8"/>
  <c r="AF56" i="8" a="1"/>
  <c r="AF56" i="8" s="1"/>
  <c r="AG55" i="8"/>
  <c r="AF55" i="8" a="1"/>
  <c r="AF55" i="8" s="1"/>
  <c r="AG54" i="8"/>
  <c r="AF54" i="8" a="1"/>
  <c r="AF54" i="8" s="1"/>
  <c r="AG71" i="8"/>
  <c r="AF71" i="8" a="1"/>
  <c r="AF71" i="8" s="1"/>
  <c r="AG52" i="8"/>
  <c r="AF52" i="8" a="1"/>
  <c r="AF52" i="8" s="1"/>
  <c r="AG51" i="8"/>
  <c r="AF51" i="8" a="1"/>
  <c r="AF51" i="8" s="1"/>
  <c r="AG50" i="8"/>
  <c r="AF50" i="8" a="1"/>
  <c r="AF50" i="8" s="1"/>
  <c r="AG49" i="8"/>
  <c r="AF49" i="8" a="1"/>
  <c r="AF49" i="8" s="1"/>
  <c r="AG48" i="8"/>
  <c r="AF48" i="8" a="1"/>
  <c r="AF48" i="8" s="1"/>
  <c r="AG47" i="8"/>
  <c r="AF47" i="8" a="1"/>
  <c r="AF47" i="8" s="1"/>
  <c r="AG46" i="8"/>
  <c r="AF46" i="8" a="1"/>
  <c r="AF46" i="8" s="1"/>
  <c r="AG45" i="8"/>
  <c r="AF45" i="8" a="1"/>
  <c r="AF45" i="8" s="1"/>
  <c r="AG44" i="8"/>
  <c r="AF44" i="8" a="1"/>
  <c r="AF44" i="8" s="1"/>
  <c r="AG43" i="8"/>
  <c r="AF43" i="8" a="1"/>
  <c r="AF43" i="8" s="1"/>
  <c r="AG53" i="8"/>
  <c r="AF53" i="8" a="1"/>
  <c r="AF53" i="8" s="1"/>
  <c r="AG42" i="8"/>
  <c r="AF42" i="8" a="1"/>
  <c r="AF42" i="8" s="1"/>
  <c r="AG41" i="8"/>
  <c r="AF41" i="8" a="1"/>
  <c r="AF41" i="8" s="1"/>
  <c r="AG40" i="8"/>
  <c r="AF40" i="8" a="1"/>
  <c r="AF40" i="8" s="1"/>
  <c r="AG39" i="8"/>
  <c r="AF39" i="8" a="1"/>
  <c r="AF39" i="8" s="1"/>
  <c r="AG38" i="8"/>
  <c r="AF38" i="8" a="1"/>
  <c r="AF38" i="8" s="1"/>
  <c r="AG37" i="8"/>
  <c r="AF37" i="8" a="1"/>
  <c r="AF37" i="8" s="1"/>
  <c r="AG36" i="8"/>
  <c r="AF36" i="8" a="1"/>
  <c r="AF36" i="8" s="1"/>
  <c r="AG35" i="8"/>
  <c r="AF35" i="8" a="1"/>
  <c r="AF35" i="8" s="1"/>
  <c r="AG34" i="8"/>
  <c r="AF34" i="8" a="1"/>
  <c r="AF34" i="8" s="1"/>
  <c r="AG33" i="8"/>
  <c r="AF33" i="8" a="1"/>
  <c r="AF33" i="8" s="1"/>
  <c r="AG32" i="8"/>
  <c r="AF32" i="8" a="1"/>
  <c r="AF32" i="8" s="1"/>
  <c r="AG31" i="8"/>
  <c r="AF31" i="8" a="1"/>
  <c r="AF31" i="8" s="1"/>
  <c r="AG30" i="8"/>
  <c r="AF30" i="8" a="1"/>
  <c r="AF30" i="8" s="1"/>
  <c r="AG29" i="8"/>
  <c r="AF29" i="8" a="1"/>
  <c r="AF29" i="8" s="1"/>
  <c r="AG28" i="8"/>
  <c r="AF28" i="8" a="1"/>
  <c r="AF28" i="8" s="1"/>
  <c r="AG27" i="8"/>
  <c r="AF27" i="8" a="1"/>
  <c r="AF27" i="8" s="1"/>
  <c r="AG26" i="8"/>
  <c r="AF26" i="8" a="1"/>
  <c r="AF26" i="8" s="1"/>
  <c r="AG25" i="8"/>
  <c r="AF25" i="8" a="1"/>
  <c r="AF25" i="8" s="1"/>
  <c r="AG24" i="8"/>
  <c r="AF24" i="8" a="1"/>
  <c r="AF24" i="8" s="1"/>
  <c r="AG23" i="8"/>
  <c r="AF23" i="8" a="1"/>
  <c r="AF23" i="8" s="1"/>
  <c r="AG22" i="8"/>
  <c r="AF22" i="8" a="1"/>
  <c r="AF22" i="8" s="1"/>
  <c r="AG21" i="8"/>
  <c r="AF21" i="8" a="1"/>
  <c r="AF21" i="8" s="1"/>
  <c r="AG20" i="8"/>
  <c r="AF20" i="8" a="1"/>
  <c r="AF20" i="8" s="1"/>
  <c r="AG19" i="8"/>
  <c r="AF19" i="8" a="1"/>
  <c r="AF19" i="8" s="1"/>
  <c r="AG18" i="8"/>
  <c r="AF18" i="8" a="1"/>
  <c r="AF18" i="8" s="1"/>
  <c r="AG62" i="8"/>
  <c r="AF62" i="8" a="1"/>
  <c r="AF62" i="8" s="1"/>
  <c r="AG17" i="8"/>
  <c r="AF17" i="8" a="1"/>
  <c r="AF17" i="8" s="1"/>
  <c r="AG16" i="8"/>
  <c r="AF16" i="8" a="1"/>
  <c r="AF16" i="8" s="1"/>
  <c r="AG15" i="8"/>
  <c r="AF15" i="8" a="1"/>
  <c r="AF15" i="8" s="1"/>
  <c r="A15" i="8"/>
  <c r="A16" i="8" s="1"/>
  <c r="A17" i="8" s="1"/>
  <c r="A18" i="8" s="1"/>
  <c r="A19" i="8" s="1"/>
  <c r="A20" i="8" s="1"/>
  <c r="A21" i="8" s="1"/>
  <c r="A22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G14" i="8"/>
  <c r="AF14" i="8" a="1"/>
  <c r="AF14" i="8" s="1"/>
  <c r="AG13" i="8"/>
  <c r="AF13" i="8" a="1"/>
  <c r="AF13" i="8" s="1"/>
  <c r="AG12" i="8"/>
  <c r="AF12" i="8" a="1"/>
  <c r="AF12" i="8" s="1"/>
  <c r="AG93" i="5"/>
  <c r="AF93" i="5" a="1"/>
  <c r="AF93" i="5" s="1"/>
  <c r="AG92" i="5"/>
  <c r="AF92" i="5" a="1"/>
  <c r="AF92" i="5" s="1"/>
  <c r="AG91" i="5"/>
  <c r="AF91" i="5" a="1"/>
  <c r="AF91" i="5" s="1"/>
  <c r="AG90" i="5"/>
  <c r="AF90" i="5" a="1"/>
  <c r="AF90" i="5" s="1"/>
  <c r="AG89" i="5"/>
  <c r="AF89" i="5" a="1"/>
  <c r="AF89" i="5" s="1"/>
  <c r="AG88" i="5"/>
  <c r="AF88" i="5" a="1"/>
  <c r="AF88" i="5" s="1"/>
  <c r="AG87" i="5"/>
  <c r="AF87" i="5" a="1"/>
  <c r="AF87" i="5" s="1"/>
  <c r="AG86" i="5"/>
  <c r="AF86" i="5" a="1"/>
  <c r="AF86" i="5" s="1"/>
  <c r="AG85" i="5"/>
  <c r="AF85" i="5" a="1"/>
  <c r="AF85" i="5" s="1"/>
  <c r="AG84" i="5"/>
  <c r="AF84" i="5" a="1"/>
  <c r="AF84" i="5" s="1"/>
  <c r="AG83" i="5"/>
  <c r="AF83" i="5" a="1"/>
  <c r="AF83" i="5" s="1"/>
  <c r="AG82" i="5"/>
  <c r="AF82" i="5" a="1"/>
  <c r="AF82" i="5" s="1"/>
  <c r="A82" i="5"/>
  <c r="A83" i="5" s="1"/>
  <c r="A84" i="5" s="1"/>
  <c r="A85" i="5" s="1"/>
  <c r="A86" i="5" s="1"/>
  <c r="A87" i="5" s="1"/>
  <c r="A89" i="5" s="1"/>
  <c r="A90" i="5" s="1"/>
  <c r="A91" i="5" s="1"/>
  <c r="A93" i="5" s="1"/>
  <c r="AG81" i="5"/>
  <c r="AF81" i="5" a="1"/>
  <c r="AF81" i="5" s="1"/>
  <c r="AG80" i="5"/>
  <c r="AF80" i="5" a="1"/>
  <c r="AF80" i="5" s="1"/>
  <c r="AG79" i="5"/>
  <c r="AF79" i="5" a="1"/>
  <c r="AF79" i="5" s="1"/>
  <c r="AG78" i="5"/>
  <c r="AF78" i="5" a="1"/>
  <c r="AF78" i="5" s="1"/>
  <c r="AG77" i="5"/>
  <c r="AF77" i="5" a="1"/>
  <c r="AF77" i="5" s="1"/>
  <c r="AG76" i="5"/>
  <c r="AF76" i="5" a="1"/>
  <c r="AF76" i="5" s="1"/>
  <c r="AG75" i="5"/>
  <c r="AF75" i="5" a="1"/>
  <c r="AF75" i="5" s="1"/>
  <c r="AG74" i="5"/>
  <c r="AF74" i="5" a="1"/>
  <c r="AF74" i="5" s="1"/>
  <c r="AG73" i="5"/>
  <c r="AF73" i="5" a="1"/>
  <c r="AF73" i="5" s="1"/>
  <c r="AG72" i="5"/>
  <c r="AF72" i="5" a="1"/>
  <c r="AF72" i="5" s="1"/>
  <c r="AG71" i="5"/>
  <c r="AF71" i="5" a="1"/>
  <c r="AF71" i="5" s="1"/>
  <c r="AG70" i="5"/>
  <c r="AF70" i="5" a="1"/>
  <c r="AF70" i="5" s="1"/>
  <c r="AG69" i="5"/>
  <c r="AF69" i="5" a="1"/>
  <c r="AF69" i="5" s="1"/>
  <c r="AG68" i="5"/>
  <c r="AF68" i="5" a="1"/>
  <c r="AF68" i="5" s="1"/>
  <c r="AG67" i="5"/>
  <c r="AF67" i="5" a="1"/>
  <c r="AF67" i="5" s="1"/>
  <c r="AG66" i="5"/>
  <c r="AF66" i="5" a="1"/>
  <c r="AF66" i="5" s="1"/>
  <c r="AG65" i="5"/>
  <c r="AF65" i="5" a="1"/>
  <c r="AF65" i="5" s="1"/>
  <c r="AG64" i="5"/>
  <c r="AF64" i="5" a="1"/>
  <c r="AF64" i="5" s="1"/>
  <c r="A65" i="5"/>
  <c r="A67" i="5" s="1"/>
  <c r="A68" i="5" s="1"/>
  <c r="A69" i="5" s="1"/>
  <c r="A70" i="5" s="1"/>
  <c r="A71" i="5" s="1"/>
  <c r="A73" i="5" s="1"/>
  <c r="A75" i="5" s="1"/>
  <c r="A76" i="5" s="1"/>
  <c r="A77" i="5" s="1"/>
  <c r="A78" i="5" s="1"/>
  <c r="A79" i="5" s="1"/>
  <c r="AG63" i="5"/>
  <c r="AF63" i="5" a="1"/>
  <c r="AF63" i="5" s="1"/>
  <c r="AG62" i="5"/>
  <c r="AF62" i="5" a="1"/>
  <c r="AF62" i="5" s="1"/>
  <c r="AG61" i="5"/>
  <c r="AF61" i="5" a="1"/>
  <c r="AF61" i="5" s="1"/>
  <c r="AG60" i="5"/>
  <c r="AF60" i="5" a="1"/>
  <c r="AF60" i="5" s="1"/>
  <c r="AG59" i="5"/>
  <c r="AF59" i="5" a="1"/>
  <c r="AF59" i="5" s="1"/>
  <c r="AG58" i="5"/>
  <c r="AF58" i="5" a="1"/>
  <c r="AF58" i="5" s="1"/>
  <c r="AG57" i="5"/>
  <c r="AF57" i="5" a="1"/>
  <c r="AF57" i="5" s="1"/>
  <c r="AG56" i="5"/>
  <c r="AF56" i="5" a="1"/>
  <c r="AF56" i="5" s="1"/>
  <c r="AG55" i="5"/>
  <c r="AF55" i="5" a="1"/>
  <c r="AF55" i="5" s="1"/>
  <c r="AG54" i="5"/>
  <c r="AF54" i="5" a="1"/>
  <c r="AF54" i="5" s="1"/>
  <c r="AG53" i="5"/>
  <c r="AF53" i="5" a="1"/>
  <c r="AF53" i="5" s="1"/>
  <c r="AG52" i="5"/>
  <c r="AF52" i="5" a="1"/>
  <c r="AF52" i="5" s="1"/>
  <c r="AG51" i="5"/>
  <c r="AF51" i="5" a="1"/>
  <c r="AF51" i="5" s="1"/>
  <c r="AG50" i="5"/>
  <c r="AF50" i="5" a="1"/>
  <c r="AF50" i="5" s="1"/>
  <c r="AG49" i="5"/>
  <c r="AF49" i="5" a="1"/>
  <c r="AF49" i="5" s="1"/>
  <c r="AG48" i="5"/>
  <c r="AF48" i="5" a="1"/>
  <c r="AF48" i="5" s="1"/>
  <c r="AG47" i="5"/>
  <c r="AF47" i="5" a="1"/>
  <c r="AF47" i="5" s="1"/>
  <c r="AG46" i="5"/>
  <c r="AF46" i="5" a="1"/>
  <c r="AF46" i="5" s="1"/>
  <c r="AG45" i="5"/>
  <c r="AF45" i="5" a="1"/>
  <c r="AF45" i="5" s="1"/>
  <c r="AG44" i="5"/>
  <c r="AF44" i="5" a="1"/>
  <c r="AF44" i="5" s="1"/>
  <c r="AG43" i="5"/>
  <c r="AF43" i="5" a="1"/>
  <c r="AF43" i="5" s="1"/>
  <c r="AG42" i="5"/>
  <c r="AF42" i="5" a="1"/>
  <c r="AF42" i="5" s="1"/>
  <c r="AG41" i="5"/>
  <c r="AF41" i="5" a="1"/>
  <c r="AF41" i="5" s="1"/>
  <c r="AG40" i="5"/>
  <c r="AF40" i="5" a="1"/>
  <c r="AF40" i="5" s="1"/>
  <c r="AG39" i="5"/>
  <c r="AF39" i="5" a="1"/>
  <c r="AF39" i="5" s="1"/>
  <c r="AG38" i="5"/>
  <c r="AF38" i="5" a="1"/>
  <c r="AF38" i="5" s="1"/>
  <c r="AG37" i="5"/>
  <c r="AF37" i="5" a="1"/>
  <c r="AF37" i="5" s="1"/>
  <c r="AG36" i="5"/>
  <c r="AF36" i="5" a="1"/>
  <c r="AF36" i="5" s="1"/>
  <c r="AG35" i="5"/>
  <c r="AF35" i="5" a="1"/>
  <c r="AF35" i="5" s="1"/>
  <c r="AG34" i="5"/>
  <c r="AF34" i="5" a="1"/>
  <c r="AF34" i="5" s="1"/>
  <c r="AG33" i="5"/>
  <c r="AF33" i="5" a="1"/>
  <c r="AF33" i="5" s="1"/>
  <c r="AG32" i="5"/>
  <c r="AF32" i="5" a="1"/>
  <c r="AF32" i="5" s="1"/>
  <c r="AG31" i="5"/>
  <c r="AF31" i="5" a="1"/>
  <c r="AF31" i="5" s="1"/>
  <c r="AG30" i="5"/>
  <c r="AF30" i="5"/>
  <c r="AF30" i="5" a="1"/>
  <c r="AG29" i="5"/>
  <c r="AF29" i="5" a="1"/>
  <c r="AF29" i="5" s="1"/>
  <c r="AG28" i="5"/>
  <c r="AF28" i="5" a="1"/>
  <c r="AF28" i="5" s="1"/>
  <c r="AG27" i="5"/>
  <c r="AF27" i="5" a="1"/>
  <c r="AF27" i="5" s="1"/>
  <c r="AG26" i="5"/>
  <c r="AF26" i="5" a="1"/>
  <c r="AF26" i="5" s="1"/>
  <c r="AG25" i="5"/>
  <c r="AF25" i="5" a="1"/>
  <c r="AF25" i="5" s="1"/>
  <c r="AG24" i="5"/>
  <c r="AF24" i="5" a="1"/>
  <c r="AF24" i="5" s="1"/>
  <c r="AG23" i="5"/>
  <c r="AF23" i="5" a="1"/>
  <c r="AF23" i="5" s="1"/>
  <c r="AG22" i="5"/>
  <c r="AF22" i="5" a="1"/>
  <c r="AF22" i="5" s="1"/>
  <c r="AG21" i="5"/>
  <c r="AF21" i="5" a="1"/>
  <c r="AF21" i="5" s="1"/>
  <c r="AG20" i="5"/>
  <c r="AF20" i="5" a="1"/>
  <c r="AF20" i="5" s="1"/>
  <c r="AG19" i="5"/>
  <c r="AF19" i="5" a="1"/>
  <c r="AF19" i="5" s="1"/>
  <c r="AG18" i="5"/>
  <c r="AF18" i="5" a="1"/>
  <c r="AF18" i="5" s="1"/>
  <c r="AG17" i="5"/>
  <c r="AF17" i="5" a="1"/>
  <c r="AF17" i="5" s="1"/>
  <c r="AG16" i="5"/>
  <c r="AF16" i="5" a="1"/>
  <c r="AF16" i="5" s="1"/>
  <c r="A16" i="5"/>
  <c r="A17" i="5" s="1"/>
  <c r="A19" i="5" s="1"/>
  <c r="A20" i="5" s="1"/>
  <c r="A21" i="5" s="1"/>
  <c r="A22" i="5" s="1"/>
  <c r="A23" i="5" s="1"/>
  <c r="A25" i="5" s="1"/>
  <c r="A27" i="5" s="1"/>
  <c r="A28" i="5" s="1"/>
  <c r="A29" i="5" s="1"/>
  <c r="A31" i="5" s="1"/>
  <c r="A32" i="5" s="1"/>
  <c r="A33" i="5" s="1"/>
  <c r="A35" i="5" s="1"/>
  <c r="A36" i="5" s="1"/>
  <c r="A37" i="5" s="1"/>
  <c r="A40" i="5" s="1"/>
  <c r="A41" i="5" s="1"/>
  <c r="A44" i="5" s="1"/>
  <c r="A45" i="5" s="1"/>
  <c r="A48" i="5" s="1"/>
  <c r="A50" i="5" s="1"/>
  <c r="A51" i="5" s="1"/>
  <c r="A53" i="5" s="1"/>
  <c r="A54" i="5" s="1"/>
  <c r="A56" i="5" s="1"/>
  <c r="A58" i="5" s="1"/>
  <c r="A60" i="5" s="1"/>
  <c r="A61" i="5" s="1"/>
  <c r="A62" i="5" s="1"/>
  <c r="AG15" i="5"/>
  <c r="AF15" i="5"/>
  <c r="AF15" i="5" a="1"/>
  <c r="AG14" i="5"/>
  <c r="AF14" i="5" a="1"/>
  <c r="AF14" i="5" s="1"/>
  <c r="AG13" i="5"/>
  <c r="AF13" i="5" a="1"/>
  <c r="AF13" i="5" s="1"/>
  <c r="AG12" i="5"/>
  <c r="AF12" i="5" a="1"/>
  <c r="AF12" i="5" s="1"/>
  <c r="AF13" i="1" a="1"/>
  <c r="AF13" i="1" s="1"/>
  <c r="AG13" i="1"/>
  <c r="AF14" i="1" a="1"/>
  <c r="AF14" i="1" s="1"/>
  <c r="AG14" i="1"/>
  <c r="AF15" i="1" a="1"/>
  <c r="AF15" i="1" s="1"/>
  <c r="AG15" i="1"/>
  <c r="AF16" i="1" a="1"/>
  <c r="AF16" i="1" s="1"/>
  <c r="AG16" i="1"/>
  <c r="AF17" i="1" a="1"/>
  <c r="AF17" i="1" s="1"/>
  <c r="AG17" i="1"/>
  <c r="AF18" i="1" a="1"/>
  <c r="AF18" i="1" s="1"/>
  <c r="AG18" i="1"/>
  <c r="AF19" i="1" a="1"/>
  <c r="AF19" i="1" s="1"/>
  <c r="AG19" i="1"/>
  <c r="AF20" i="1" a="1"/>
  <c r="AF20" i="1" s="1"/>
  <c r="AG20" i="1"/>
  <c r="AF21" i="1" a="1"/>
  <c r="AF21" i="1" s="1"/>
  <c r="AG21" i="1"/>
  <c r="AF22" i="1" a="1"/>
  <c r="AF22" i="1" s="1"/>
  <c r="AG22" i="1"/>
  <c r="AF23" i="1" a="1"/>
  <c r="AF23" i="1" s="1"/>
  <c r="AG23" i="1"/>
  <c r="AF24" i="1" a="1"/>
  <c r="AF24" i="1" s="1"/>
  <c r="AG24" i="1"/>
  <c r="AF25" i="1" a="1"/>
  <c r="AF25" i="1" s="1"/>
  <c r="AG25" i="1"/>
  <c r="AF26" i="1" a="1"/>
  <c r="AF26" i="1" s="1"/>
  <c r="AG26" i="1"/>
  <c r="AF27" i="1" a="1"/>
  <c r="AF27" i="1" s="1"/>
  <c r="AG27" i="1"/>
  <c r="AF28" i="1" a="1"/>
  <c r="AF28" i="1" s="1"/>
  <c r="AG28" i="1"/>
  <c r="AF29" i="1" a="1"/>
  <c r="AF29" i="1" s="1"/>
  <c r="AG29" i="1"/>
  <c r="AF30" i="1" a="1"/>
  <c r="AF30" i="1" s="1"/>
  <c r="AG30" i="1"/>
  <c r="AF31" i="1" a="1"/>
  <c r="AF31" i="1" s="1"/>
  <c r="AG31" i="1"/>
  <c r="AF33" i="1" a="1"/>
  <c r="AF33" i="1" s="1"/>
  <c r="AG33" i="1"/>
  <c r="AF34" i="1" a="1"/>
  <c r="AF34" i="1" s="1"/>
  <c r="AG34" i="1"/>
  <c r="AF35" i="1" a="1"/>
  <c r="AF35" i="1" s="1"/>
  <c r="AG35" i="1"/>
  <c r="AF32" i="1" a="1"/>
  <c r="AF32" i="1" s="1"/>
  <c r="AG32" i="1"/>
  <c r="AF36" i="1" a="1"/>
  <c r="AF36" i="1" s="1"/>
  <c r="AG36" i="1"/>
  <c r="AF37" i="1" a="1"/>
  <c r="AF37" i="1" s="1"/>
  <c r="AG37" i="1"/>
  <c r="AF38" i="1" a="1"/>
  <c r="AF38" i="1" s="1"/>
  <c r="AG38" i="1"/>
  <c r="AF39" i="1" a="1"/>
  <c r="AF39" i="1" s="1"/>
  <c r="AG39" i="1"/>
  <c r="AF40" i="1" a="1"/>
  <c r="AF40" i="1" s="1"/>
  <c r="AG40" i="1"/>
  <c r="AF41" i="1" a="1"/>
  <c r="AF41" i="1" s="1"/>
  <c r="AG41" i="1"/>
  <c r="AF42" i="1" a="1"/>
  <c r="AF42" i="1" s="1"/>
  <c r="AG42" i="1"/>
  <c r="AF43" i="1" a="1"/>
  <c r="AF43" i="1" s="1"/>
  <c r="AG43" i="1"/>
  <c r="AF44" i="1" a="1"/>
  <c r="AF44" i="1" s="1"/>
  <c r="AG44" i="1"/>
  <c r="AF45" i="1" a="1"/>
  <c r="AF45" i="1" s="1"/>
  <c r="AG45" i="1"/>
  <c r="AF46" i="1" a="1"/>
  <c r="AF46" i="1" s="1"/>
  <c r="AG46" i="1"/>
  <c r="AF47" i="1" a="1"/>
  <c r="AF47" i="1" s="1"/>
  <c r="AG47" i="1"/>
  <c r="AF48" i="1" a="1"/>
  <c r="AF48" i="1" s="1"/>
  <c r="AG48" i="1"/>
  <c r="AF49" i="1" a="1"/>
  <c r="AF49" i="1" s="1"/>
  <c r="AG49" i="1"/>
  <c r="AF50" i="1" a="1"/>
  <c r="AF50" i="1" s="1"/>
  <c r="AG50" i="1"/>
  <c r="AF51" i="1" a="1"/>
  <c r="AF51" i="1" s="1"/>
  <c r="AG51" i="1"/>
  <c r="AF52" i="1" a="1"/>
  <c r="AF52" i="1" s="1"/>
  <c r="AG52" i="1"/>
  <c r="AF54" i="1" a="1"/>
  <c r="AF54" i="1" s="1"/>
  <c r="AG54" i="1"/>
  <c r="AF55" i="1" a="1"/>
  <c r="AF55" i="1" s="1"/>
  <c r="AG55" i="1"/>
  <c r="AF56" i="1" a="1"/>
  <c r="AF56" i="1" s="1"/>
  <c r="AG56" i="1"/>
  <c r="AF57" i="1" a="1"/>
  <c r="AF57" i="1" s="1"/>
  <c r="AG57" i="1"/>
  <c r="AF58" i="1" a="1"/>
  <c r="AF58" i="1" s="1"/>
  <c r="AG58" i="1"/>
  <c r="AF59" i="1" a="1"/>
  <c r="AF59" i="1" s="1"/>
  <c r="AG59" i="1"/>
  <c r="AF60" i="1" a="1"/>
  <c r="AF60" i="1"/>
  <c r="AG60" i="1"/>
  <c r="AF61" i="1" a="1"/>
  <c r="AF61" i="1" s="1"/>
  <c r="AG61" i="1"/>
  <c r="AF62" i="1" a="1"/>
  <c r="AF62" i="1" s="1"/>
  <c r="AG62" i="1"/>
  <c r="AF63" i="1" a="1"/>
  <c r="AF63" i="1" s="1"/>
  <c r="AG63" i="1"/>
  <c r="AF64" i="1" a="1"/>
  <c r="AF64" i="1" s="1"/>
  <c r="AG64" i="1"/>
  <c r="AF65" i="1" a="1"/>
  <c r="AF65" i="1" s="1"/>
  <c r="AG65" i="1"/>
  <c r="AF66" i="1" a="1"/>
  <c r="AF66" i="1" s="1"/>
  <c r="AG66" i="1"/>
  <c r="AF67" i="1" a="1"/>
  <c r="AF67" i="1" s="1"/>
  <c r="AG67" i="1"/>
  <c r="AF68" i="1" a="1"/>
  <c r="AF68" i="1" s="1"/>
  <c r="AG68" i="1"/>
  <c r="AF69" i="1" a="1"/>
  <c r="AF69" i="1" s="1"/>
  <c r="AG69" i="1"/>
  <c r="AF71" i="1" a="1"/>
  <c r="AF71" i="1" s="1"/>
  <c r="AG71" i="1"/>
  <c r="AF53" i="1" a="1"/>
  <c r="AF53" i="1" s="1"/>
  <c r="AG53" i="1"/>
  <c r="AF72" i="1" a="1"/>
  <c r="AF72" i="1" s="1"/>
  <c r="AG72" i="1"/>
  <c r="AF73" i="1" a="1"/>
  <c r="AF73" i="1" s="1"/>
  <c r="AG73" i="1"/>
  <c r="AF74" i="1" a="1"/>
  <c r="AF74" i="1" s="1"/>
  <c r="AG74" i="1"/>
  <c r="AF70" i="1" a="1"/>
  <c r="AF70" i="1" s="1"/>
  <c r="AG70" i="1"/>
  <c r="AF75" i="1" a="1"/>
  <c r="AF75" i="1" s="1"/>
  <c r="AG75" i="1"/>
  <c r="AF76" i="1" a="1"/>
  <c r="AF76" i="1" s="1"/>
  <c r="AG76" i="1"/>
  <c r="AF77" i="1" a="1"/>
  <c r="AF77" i="1" s="1"/>
  <c r="AG77" i="1"/>
  <c r="AF78" i="1" a="1"/>
  <c r="AF78" i="1" s="1"/>
  <c r="AG78" i="1"/>
  <c r="AF79" i="1" a="1"/>
  <c r="AF79" i="1"/>
  <c r="AG79" i="1"/>
  <c r="AF80" i="1" a="1"/>
  <c r="AF80" i="1" s="1"/>
  <c r="AG80" i="1"/>
  <c r="AF81" i="1" a="1"/>
  <c r="AF81" i="1" s="1"/>
  <c r="AG81" i="1"/>
  <c r="AF82" i="1" a="1"/>
  <c r="AF82" i="1" s="1"/>
  <c r="AG82" i="1"/>
  <c r="AF83" i="1" a="1"/>
  <c r="AF83" i="1" s="1"/>
  <c r="AG83" i="1"/>
  <c r="AF84" i="1" a="1"/>
  <c r="AF84" i="1" s="1"/>
  <c r="AG84" i="1"/>
  <c r="AF85" i="1" a="1"/>
  <c r="AF85" i="1" s="1"/>
  <c r="AG85" i="1"/>
  <c r="AF86" i="1" a="1"/>
  <c r="AF86" i="1"/>
  <c r="AG86" i="1"/>
  <c r="AF87" i="1" a="1"/>
  <c r="AF87" i="1" s="1"/>
  <c r="AG87" i="1"/>
  <c r="AF88" i="1" a="1"/>
  <c r="AF88" i="1" s="1"/>
  <c r="AG88" i="1"/>
  <c r="AF93" i="1" a="1"/>
  <c r="AF93" i="1" s="1"/>
  <c r="AG93" i="1"/>
  <c r="AF89" i="1" a="1"/>
  <c r="AF89" i="1" s="1"/>
  <c r="AG89" i="1"/>
  <c r="AF90" i="1" a="1"/>
  <c r="AF90" i="1" s="1"/>
  <c r="AG90" i="1"/>
  <c r="AF91" i="1" a="1"/>
  <c r="AF91" i="1" s="1"/>
  <c r="AG91" i="1"/>
  <c r="AF92" i="1" a="1"/>
  <c r="AF92" i="1"/>
  <c r="AG92" i="1"/>
  <c r="AG12" i="1"/>
  <c r="AF12" i="1" a="1"/>
  <c r="AF12" i="1" s="1"/>
  <c r="AG95" i="10"/>
  <c r="AF95" i="10" a="1"/>
  <c r="AF95" i="10" s="1"/>
  <c r="AG94" i="10"/>
  <c r="AF94" i="10" a="1"/>
  <c r="AF94" i="10" s="1"/>
  <c r="AG93" i="10"/>
  <c r="AF93" i="10" a="1"/>
  <c r="AF93" i="10" s="1"/>
  <c r="AG92" i="10"/>
  <c r="AF92" i="10" a="1"/>
  <c r="AF92" i="10" s="1"/>
  <c r="AG91" i="10"/>
  <c r="AF91" i="10" a="1"/>
  <c r="AF91" i="10" s="1"/>
  <c r="AG90" i="10"/>
  <c r="AF90" i="10" a="1"/>
  <c r="AF90" i="10" s="1"/>
  <c r="AG89" i="10"/>
  <c r="AF89" i="10" a="1"/>
  <c r="AF89" i="10" s="1"/>
  <c r="AG88" i="10"/>
  <c r="AF88" i="10" a="1"/>
  <c r="AF88" i="10" s="1"/>
  <c r="AG87" i="10"/>
  <c r="AF87" i="10" a="1"/>
  <c r="AF87" i="10" s="1"/>
  <c r="AG86" i="10"/>
  <c r="AF86" i="10" a="1"/>
  <c r="AF86" i="10" s="1"/>
  <c r="AG85" i="10"/>
  <c r="AF85" i="10" a="1"/>
  <c r="AF85" i="10" s="1"/>
  <c r="AG84" i="10"/>
  <c r="AF84" i="10" a="1"/>
  <c r="AF84" i="10" s="1"/>
  <c r="AG83" i="10"/>
  <c r="AF83" i="10" a="1"/>
  <c r="AF83" i="10" s="1"/>
  <c r="AG82" i="10"/>
  <c r="AF82" i="10" a="1"/>
  <c r="AF82" i="10" s="1"/>
  <c r="AG81" i="10"/>
  <c r="AF81" i="10" a="1"/>
  <c r="AF81" i="10" s="1"/>
  <c r="AG80" i="10"/>
  <c r="AF80" i="10" a="1"/>
  <c r="AF80" i="10" s="1"/>
  <c r="AG79" i="10"/>
  <c r="AF79" i="10" a="1"/>
  <c r="AF79" i="10" s="1"/>
  <c r="AG78" i="10"/>
  <c r="AF78" i="10" a="1"/>
  <c r="AF78" i="10" s="1"/>
  <c r="AG77" i="10"/>
  <c r="AF77" i="10" a="1"/>
  <c r="AF77" i="10" s="1"/>
  <c r="AG76" i="10"/>
  <c r="AF76" i="10" a="1"/>
  <c r="AF76" i="10" s="1"/>
  <c r="AG75" i="10"/>
  <c r="AF75" i="10" a="1"/>
  <c r="AF75" i="10" s="1"/>
  <c r="AG74" i="10"/>
  <c r="AF74" i="10" a="1"/>
  <c r="AF74" i="10" s="1"/>
  <c r="AG73" i="10"/>
  <c r="AF73" i="10" a="1"/>
  <c r="AF73" i="10" s="1"/>
  <c r="AG72" i="10"/>
  <c r="AF72" i="10" a="1"/>
  <c r="AF72" i="10" s="1"/>
  <c r="AG71" i="10"/>
  <c r="AF71" i="10" a="1"/>
  <c r="AF71" i="10" s="1"/>
  <c r="AG70" i="10"/>
  <c r="AF70" i="10" a="1"/>
  <c r="AF70" i="10" s="1"/>
  <c r="AG69" i="10"/>
  <c r="AF69" i="10" a="1"/>
  <c r="AF69" i="10" s="1"/>
  <c r="AG68" i="10"/>
  <c r="AF68" i="10" a="1"/>
  <c r="AF68" i="10" s="1"/>
  <c r="AG67" i="10"/>
  <c r="AF67" i="10" a="1"/>
  <c r="AF67" i="10" s="1"/>
  <c r="AG66" i="10"/>
  <c r="AF66" i="10" a="1"/>
  <c r="AF66" i="10" s="1"/>
  <c r="AG65" i="10"/>
  <c r="AF65" i="10" a="1"/>
  <c r="AF65" i="10" s="1"/>
  <c r="AG64" i="10"/>
  <c r="AF64" i="10" a="1"/>
  <c r="AF64" i="10" s="1"/>
  <c r="AG63" i="10"/>
  <c r="AF63" i="10" a="1"/>
  <c r="AF63" i="10" s="1"/>
  <c r="AG62" i="10"/>
  <c r="AF62" i="10" a="1"/>
  <c r="AF62" i="10" s="1"/>
  <c r="AG61" i="10"/>
  <c r="AF61" i="10" a="1"/>
  <c r="AF61" i="10" s="1"/>
  <c r="AG60" i="10"/>
  <c r="AF60" i="10" a="1"/>
  <c r="AF60" i="10" s="1"/>
  <c r="AG59" i="10"/>
  <c r="AF59" i="10" a="1"/>
  <c r="AF59" i="10" s="1"/>
  <c r="AG58" i="10"/>
  <c r="AF58" i="10" a="1"/>
  <c r="AF58" i="10" s="1"/>
  <c r="AG57" i="10"/>
  <c r="AF57" i="10" a="1"/>
  <c r="AF57" i="10" s="1"/>
  <c r="AG56" i="10"/>
  <c r="AF56" i="10" a="1"/>
  <c r="AF56" i="10" s="1"/>
  <c r="AG55" i="10"/>
  <c r="AF55" i="10" a="1"/>
  <c r="AF55" i="10" s="1"/>
  <c r="AG54" i="10"/>
  <c r="AF54" i="10" a="1"/>
  <c r="AF54" i="10" s="1"/>
  <c r="AG53" i="10"/>
  <c r="AF53" i="10" a="1"/>
  <c r="AF53" i="10" s="1"/>
  <c r="AG52" i="10"/>
  <c r="AF52" i="10" a="1"/>
  <c r="AF52" i="10" s="1"/>
  <c r="AG51" i="10"/>
  <c r="AF51" i="10" a="1"/>
  <c r="AF51" i="10" s="1"/>
  <c r="AG50" i="10"/>
  <c r="AF50" i="10" a="1"/>
  <c r="AF50" i="10" s="1"/>
  <c r="AG49" i="10"/>
  <c r="AF49" i="10" a="1"/>
  <c r="AF49" i="10" s="1"/>
  <c r="AG48" i="10"/>
  <c r="AF48" i="10" a="1"/>
  <c r="AF48" i="10" s="1"/>
  <c r="AG47" i="10"/>
  <c r="AF47" i="10" a="1"/>
  <c r="AF47" i="10" s="1"/>
  <c r="AG46" i="10"/>
  <c r="AF46" i="10" a="1"/>
  <c r="AF46" i="10" s="1"/>
  <c r="AG45" i="10"/>
  <c r="AF45" i="10" a="1"/>
  <c r="AF45" i="10" s="1"/>
  <c r="AG44" i="10"/>
  <c r="AF44" i="10" a="1"/>
  <c r="AF44" i="10" s="1"/>
  <c r="AG43" i="10"/>
  <c r="AF43" i="10" a="1"/>
  <c r="AF43" i="10" s="1"/>
  <c r="AG42" i="10"/>
  <c r="AF42" i="10" a="1"/>
  <c r="AF42" i="10" s="1"/>
  <c r="AG41" i="10"/>
  <c r="AF41" i="10" a="1"/>
  <c r="AF41" i="10" s="1"/>
  <c r="AG40" i="10"/>
  <c r="AF40" i="10" a="1"/>
  <c r="AF40" i="10" s="1"/>
  <c r="AG39" i="10"/>
  <c r="AF39" i="10" a="1"/>
  <c r="AF39" i="10" s="1"/>
  <c r="AG38" i="10"/>
  <c r="AF38" i="10" a="1"/>
  <c r="AF38" i="10" s="1"/>
  <c r="AG37" i="10"/>
  <c r="AF37" i="10" a="1"/>
  <c r="AF37" i="10" s="1"/>
  <c r="AG36" i="10"/>
  <c r="AF36" i="10" a="1"/>
  <c r="AF36" i="10" s="1"/>
  <c r="AG35" i="10"/>
  <c r="AF35" i="10" a="1"/>
  <c r="AF35" i="10" s="1"/>
  <c r="AG34" i="10"/>
  <c r="AF34" i="10" a="1"/>
  <c r="AF34" i="10" s="1"/>
  <c r="AG33" i="10"/>
  <c r="AF33" i="10" a="1"/>
  <c r="AF33" i="10" s="1"/>
  <c r="AG32" i="10"/>
  <c r="AF32" i="10" a="1"/>
  <c r="AF32" i="10" s="1"/>
  <c r="AG31" i="10"/>
  <c r="AF31" i="10" a="1"/>
  <c r="AF31" i="10" s="1"/>
  <c r="AG30" i="10"/>
  <c r="AF30" i="10" a="1"/>
  <c r="AF30" i="10" s="1"/>
  <c r="AG29" i="10"/>
  <c r="AF29" i="10" a="1"/>
  <c r="AF29" i="10" s="1"/>
  <c r="AG28" i="10"/>
  <c r="AF28" i="10" a="1"/>
  <c r="AF28" i="10" s="1"/>
  <c r="AG27" i="10"/>
  <c r="AF27" i="10" a="1"/>
  <c r="AF27" i="10" s="1"/>
  <c r="AG26" i="10"/>
  <c r="AF26" i="10" a="1"/>
  <c r="AF26" i="10" s="1"/>
  <c r="AG25" i="10"/>
  <c r="AF25" i="10" a="1"/>
  <c r="AF25" i="10" s="1"/>
  <c r="AG24" i="10"/>
  <c r="AF24" i="10" a="1"/>
  <c r="AF24" i="10" s="1"/>
  <c r="AG23" i="10"/>
  <c r="AF23" i="10" a="1"/>
  <c r="AF23" i="10" s="1"/>
  <c r="AG22" i="10"/>
  <c r="AF22" i="10" a="1"/>
  <c r="AF22" i="10" s="1"/>
  <c r="AG21" i="10"/>
  <c r="AF21" i="10" a="1"/>
  <c r="AF21" i="10" s="1"/>
  <c r="AG20" i="10"/>
  <c r="AF20" i="10" a="1"/>
  <c r="AF20" i="10" s="1"/>
  <c r="AG19" i="10"/>
  <c r="AF19" i="10" a="1"/>
  <c r="AF19" i="10" s="1"/>
  <c r="AG18" i="10"/>
  <c r="AF18" i="10" a="1"/>
  <c r="AF18" i="10" s="1"/>
  <c r="AG17" i="10"/>
  <c r="AF17" i="10" a="1"/>
  <c r="AF17" i="10" s="1"/>
  <c r="AG16" i="10"/>
  <c r="AF16" i="10" a="1"/>
  <c r="AF16" i="10" s="1"/>
  <c r="AG15" i="10"/>
  <c r="AF15" i="10" a="1"/>
  <c r="AF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1" i="10" s="1"/>
  <c r="A62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8" i="10" s="1"/>
  <c r="A79" i="10" s="1"/>
  <c r="A80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G14" i="10"/>
  <c r="AF14" i="10" a="1"/>
  <c r="AF14" i="10" s="1"/>
  <c r="AG13" i="10"/>
  <c r="AF13" i="10" a="1"/>
  <c r="AF13" i="10" s="1"/>
  <c r="AG12" i="10"/>
  <c r="AF12" i="10" a="1"/>
  <c r="AF12" i="10" s="1"/>
  <c r="A63" i="8" l="1"/>
  <c r="A64" i="8" s="1"/>
  <c r="A66" i="8" s="1"/>
  <c r="A67" i="8" s="1"/>
  <c r="A69" i="8" s="1"/>
  <c r="A70" i="8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72" i="8"/>
  <c r="A73" i="8" s="1"/>
  <c r="A74" i="8" s="1"/>
  <c r="A75" i="8" s="1"/>
  <c r="A77" i="8" s="1"/>
  <c r="A78" i="8" s="1"/>
  <c r="A79" i="8" s="1"/>
  <c r="A43" i="8"/>
  <c r="A44" i="8" s="1"/>
  <c r="A45" i="8" s="1"/>
  <c r="A46" i="8" s="1"/>
  <c r="A49" i="8" s="1"/>
  <c r="A51" i="8" s="1"/>
  <c r="A52" i="8" s="1"/>
  <c r="A53" i="8" s="1"/>
  <c r="A54" i="8" s="1"/>
  <c r="A56" i="8" s="1"/>
  <c r="A57" i="8" s="1"/>
  <c r="A58" i="8" s="1"/>
  <c r="A60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<sst xmlns="http://schemas.openxmlformats.org/spreadsheetml/2006/main" count="1908" uniqueCount="268">
  <si>
    <t>Kluzák</t>
  </si>
  <si>
    <t>Pohlaví</t>
  </si>
  <si>
    <t>T1</t>
  </si>
  <si>
    <t>Příjmení</t>
  </si>
  <si>
    <t>M</t>
  </si>
  <si>
    <t>kat.</t>
  </si>
  <si>
    <t>O</t>
  </si>
  <si>
    <t>Open</t>
  </si>
  <si>
    <t>Sport</t>
  </si>
  <si>
    <t>Standard</t>
  </si>
  <si>
    <t>Ženy</t>
  </si>
  <si>
    <t>Ž</t>
  </si>
  <si>
    <t>SP</t>
  </si>
  <si>
    <t>ST</t>
  </si>
  <si>
    <t>GIN Leopard</t>
  </si>
  <si>
    <t>O, SP</t>
  </si>
  <si>
    <t>UP Meru</t>
  </si>
  <si>
    <t>O, SP, ST</t>
  </si>
  <si>
    <t>Beskydy Open</t>
  </si>
  <si>
    <t>UP Lhotse 2</t>
  </si>
  <si>
    <t>T2</t>
  </si>
  <si>
    <t>T3</t>
  </si>
  <si>
    <t>SUM</t>
  </si>
  <si>
    <t>Pořadí</t>
  </si>
  <si>
    <t>O, SP, ST, Ž</t>
  </si>
  <si>
    <t>O, SP, Ž</t>
  </si>
  <si>
    <t>Krkonoše Open</t>
  </si>
  <si>
    <t>T4</t>
  </si>
  <si>
    <t>MacPara Elan 2</t>
  </si>
  <si>
    <t xml:space="preserve">Norta Cup </t>
  </si>
  <si>
    <t>Axis Vega 6</t>
  </si>
  <si>
    <t>Drift Merlin</t>
  </si>
  <si>
    <t>Axis Venus SC</t>
  </si>
  <si>
    <t>Drift Hawk</t>
  </si>
  <si>
    <t>Gradient Aspen</t>
  </si>
  <si>
    <t>Drift Carancho</t>
  </si>
  <si>
    <t>GIN Boomerang 12</t>
  </si>
  <si>
    <t>Ozone Zeno 2</t>
  </si>
  <si>
    <t>Ozone Photon</t>
  </si>
  <si>
    <t>MacPara Magus</t>
  </si>
  <si>
    <t>F</t>
  </si>
  <si>
    <t>GIN Gto 2</t>
  </si>
  <si>
    <t>UP Kangri</t>
  </si>
  <si>
    <t>UP Summit XC 4</t>
  </si>
  <si>
    <t>Sky Country Scooter</t>
  </si>
  <si>
    <t>UP Kibo 2</t>
  </si>
  <si>
    <t>UP Summit X</t>
  </si>
  <si>
    <t>GradientMontana</t>
  </si>
  <si>
    <t>UP Trango</t>
  </si>
  <si>
    <t>0.0</t>
  </si>
  <si>
    <t>Ozone Enzo3</t>
  </si>
  <si>
    <t>Axis Vega 6 L</t>
  </si>
  <si>
    <t xml:space="preserve">Straník </t>
  </si>
  <si>
    <t>Nejlepších</t>
  </si>
  <si>
    <t xml:space="preserve">Raná Cup </t>
  </si>
  <si>
    <t>PRŮBĚŽNÉ POŘADÍ ČESKÉ LIGY 23 - OPEN</t>
  </si>
  <si>
    <t>Straník cup</t>
  </si>
  <si>
    <t>Mac Para Elán 3</t>
  </si>
  <si>
    <t>Mac Para Eden 7</t>
  </si>
  <si>
    <t xml:space="preserve">Drift Hawk </t>
  </si>
  <si>
    <t>Mac Para Elán 2</t>
  </si>
  <si>
    <t xml:space="preserve">Ozone Photon </t>
  </si>
  <si>
    <t>Ozone Rush 5</t>
  </si>
  <si>
    <t>Gin Glider Explorer 2</t>
  </si>
  <si>
    <t>Triple 7 Queen 2</t>
  </si>
  <si>
    <t xml:space="preserve">Ozone Zeno </t>
  </si>
  <si>
    <t>Ozone Enzo 3</t>
  </si>
  <si>
    <t>Gin  Boomerang 12</t>
  </si>
  <si>
    <t xml:space="preserve">Mac Para Elán </t>
  </si>
  <si>
    <t xml:space="preserve">UP Meru </t>
  </si>
  <si>
    <t>Gin Boomerang 12</t>
  </si>
  <si>
    <t xml:space="preserve">UP Trango X </t>
  </si>
  <si>
    <t>Ozone Enzo 2</t>
  </si>
  <si>
    <t xml:space="preserve">M </t>
  </si>
  <si>
    <t>Enzo 3</t>
  </si>
  <si>
    <t>Vega 6</t>
  </si>
  <si>
    <t>El Speedo Freddie 2</t>
  </si>
  <si>
    <t>Mac Para Magus 10</t>
  </si>
  <si>
    <t xml:space="preserve">Jakub Kment </t>
  </si>
  <si>
    <t>Advance Sigma 11</t>
  </si>
  <si>
    <t>Niviuk Klimber 2</t>
  </si>
  <si>
    <t>¨85,7</t>
  </si>
  <si>
    <t xml:space="preserve">Axis Proto </t>
  </si>
  <si>
    <t xml:space="preserve">Karel Hübl </t>
  </si>
  <si>
    <t xml:space="preserve">František Brož </t>
  </si>
  <si>
    <t xml:space="preserve">Ondra Pohořelský </t>
  </si>
  <si>
    <t xml:space="preserve">Norta cup </t>
  </si>
  <si>
    <t xml:space="preserve">Beskydy </t>
  </si>
  <si>
    <t xml:space="preserve">Sport </t>
  </si>
  <si>
    <t xml:space="preserve">Open </t>
  </si>
  <si>
    <t>x</t>
  </si>
  <si>
    <t xml:space="preserve">MacPara Verve </t>
  </si>
  <si>
    <t>Axis VEGA 6</t>
  </si>
  <si>
    <t xml:space="preserve">MAC PARA Verve </t>
  </si>
  <si>
    <t xml:space="preserve">Raná </t>
  </si>
  <si>
    <t xml:space="preserve">Krkonoše </t>
  </si>
  <si>
    <t>Miloš Diviš</t>
  </si>
  <si>
    <t>Open - Merlin L</t>
  </si>
  <si>
    <t>Alois Slovák</t>
  </si>
  <si>
    <t xml:space="preserve">Patrik Vémola </t>
  </si>
  <si>
    <t>Standard/ sport</t>
  </si>
  <si>
    <t xml:space="preserve">Standard / sport </t>
  </si>
  <si>
    <t>PRŮBĚŽNÉ POŘADÍ ČESKÉ LIGY 23 - Standard</t>
  </si>
  <si>
    <t xml:space="preserve">Mára Sochor </t>
  </si>
  <si>
    <t xml:space="preserve">Dave Čapka </t>
  </si>
  <si>
    <t xml:space="preserve">Niviuk Peak </t>
  </si>
  <si>
    <t>Drift Merlin L</t>
  </si>
  <si>
    <t>Jiří</t>
  </si>
  <si>
    <t>Tomáš</t>
  </si>
  <si>
    <t>Lukáš</t>
  </si>
  <si>
    <t>Karel</t>
  </si>
  <si>
    <t>Jakub</t>
  </si>
  <si>
    <t>Jan</t>
  </si>
  <si>
    <t>Pavel</t>
  </si>
  <si>
    <t>Radek</t>
  </si>
  <si>
    <t>Tichý</t>
  </si>
  <si>
    <t>Tomas</t>
  </si>
  <si>
    <t>DRNEC</t>
  </si>
  <si>
    <t>Stanislav</t>
  </si>
  <si>
    <t>KLIKAR</t>
  </si>
  <si>
    <t>Ondrej</t>
  </si>
  <si>
    <t>PTOSZEK</t>
  </si>
  <si>
    <t>Kvido</t>
  </si>
  <si>
    <t>HADAS</t>
  </si>
  <si>
    <t>Milos</t>
  </si>
  <si>
    <t>DIVIS</t>
  </si>
  <si>
    <t>Breburda</t>
  </si>
  <si>
    <t>HADAŠ</t>
  </si>
  <si>
    <t>POHORELSKY</t>
  </si>
  <si>
    <t>Kryštof</t>
  </si>
  <si>
    <t>KLIMPAR</t>
  </si>
  <si>
    <t>Michal</t>
  </si>
  <si>
    <t>Talavašek</t>
  </si>
  <si>
    <t>Daniel</t>
  </si>
  <si>
    <t>MAZANEC</t>
  </si>
  <si>
    <t>Petr</t>
  </si>
  <si>
    <t>Šimek</t>
  </si>
  <si>
    <t>VAGNER</t>
  </si>
  <si>
    <t>ROTT</t>
  </si>
  <si>
    <t>Frantisek</t>
  </si>
  <si>
    <t>Simon</t>
  </si>
  <si>
    <t>KRAHULA</t>
  </si>
  <si>
    <t>Doležal</t>
  </si>
  <si>
    <t>Hugo</t>
  </si>
  <si>
    <t>VÍCHA</t>
  </si>
  <si>
    <t>Vaclav</t>
  </si>
  <si>
    <t>SKODA</t>
  </si>
  <si>
    <t>Martin</t>
  </si>
  <si>
    <t>Janošík</t>
  </si>
  <si>
    <t>Oťas</t>
  </si>
  <si>
    <t>Husička</t>
  </si>
  <si>
    <t>Josef</t>
  </si>
  <si>
    <t>Pechlát</t>
  </si>
  <si>
    <t>KOPECKÝ</t>
  </si>
  <si>
    <t>DOMANÍK</t>
  </si>
  <si>
    <t>Igor</t>
  </si>
  <si>
    <t>Olda</t>
  </si>
  <si>
    <t>Brož</t>
  </si>
  <si>
    <t>David</t>
  </si>
  <si>
    <t>CAPKA</t>
  </si>
  <si>
    <t>Patrik</t>
  </si>
  <si>
    <t>Vemola</t>
  </si>
  <si>
    <t>Adam</t>
  </si>
  <si>
    <t>Dědina</t>
  </si>
  <si>
    <t>Oldřich</t>
  </si>
  <si>
    <t>Hofmann</t>
  </si>
  <si>
    <t>Vít</t>
  </si>
  <si>
    <t>Šantrůček</t>
  </si>
  <si>
    <t>Marek</t>
  </si>
  <si>
    <t>SOCHOR</t>
  </si>
  <si>
    <t>HÜBL</t>
  </si>
  <si>
    <t>SIMICEK</t>
  </si>
  <si>
    <t>KOTYK</t>
  </si>
  <si>
    <t>BRABENEC</t>
  </si>
  <si>
    <t>Fukač</t>
  </si>
  <si>
    <t>Alois</t>
  </si>
  <si>
    <t>SLOVÁK</t>
  </si>
  <si>
    <t>Hejl</t>
  </si>
  <si>
    <t>BROZ</t>
  </si>
  <si>
    <t>Husák</t>
  </si>
  <si>
    <t>Peter</t>
  </si>
  <si>
    <t>KOZISEK</t>
  </si>
  <si>
    <t>Novak</t>
  </si>
  <si>
    <t>Denis</t>
  </si>
  <si>
    <t>ULC</t>
  </si>
  <si>
    <t>Richard</t>
  </si>
  <si>
    <t>Bojda</t>
  </si>
  <si>
    <t>Kment</t>
  </si>
  <si>
    <t>SIMONIK</t>
  </si>
  <si>
    <t>Kamil</t>
  </si>
  <si>
    <t>Dorazil</t>
  </si>
  <si>
    <t>Monika</t>
  </si>
  <si>
    <t>FILIPOVÁ</t>
  </si>
  <si>
    <t>Jaroslav</t>
  </si>
  <si>
    <t>Janduch</t>
  </si>
  <si>
    <t>Roman</t>
  </si>
  <si>
    <t>Hanáček</t>
  </si>
  <si>
    <t>Jana</t>
  </si>
  <si>
    <t>Nováková</t>
  </si>
  <si>
    <t>Wewiorka</t>
  </si>
  <si>
    <t>Robert</t>
  </si>
  <si>
    <t>Scholaster</t>
  </si>
  <si>
    <t>Vojtech</t>
  </si>
  <si>
    <t>POSPICHAL</t>
  </si>
  <si>
    <t>Emil</t>
  </si>
  <si>
    <t>Červeňan</t>
  </si>
  <si>
    <t>KRAL</t>
  </si>
  <si>
    <t>Dominik</t>
  </si>
  <si>
    <t>Rára</t>
  </si>
  <si>
    <t>Libor</t>
  </si>
  <si>
    <t>Abrahám</t>
  </si>
  <si>
    <t>Michalčík</t>
  </si>
  <si>
    <t>SCHUSTR</t>
  </si>
  <si>
    <t>Anabela</t>
  </si>
  <si>
    <t>SLOVÁKOVÁ</t>
  </si>
  <si>
    <t>Jiri</t>
  </si>
  <si>
    <t>Rieger</t>
  </si>
  <si>
    <t>František</t>
  </si>
  <si>
    <t>Vojtyla</t>
  </si>
  <si>
    <t>Kamila</t>
  </si>
  <si>
    <t>Šimíčková</t>
  </si>
  <si>
    <t>Aleš</t>
  </si>
  <si>
    <t>Trtil</t>
  </si>
  <si>
    <t>Miroslav</t>
  </si>
  <si>
    <t>Matějka</t>
  </si>
  <si>
    <t>Ivo</t>
  </si>
  <si>
    <t>Kašpárek</t>
  </si>
  <si>
    <t>Samuel</t>
  </si>
  <si>
    <t>JORDÁN</t>
  </si>
  <si>
    <t>ZIZKA</t>
  </si>
  <si>
    <t xml:space="preserve">Broz Ferry </t>
  </si>
  <si>
    <t>Slovák Norton</t>
  </si>
  <si>
    <t xml:space="preserve">Tomas </t>
  </si>
  <si>
    <t>PRŮBĚŽNÉ POŘADÍ ČESKÉ LIGY 23 - ŽENY</t>
  </si>
  <si>
    <t xml:space="preserve">Raná cup </t>
  </si>
  <si>
    <t>SUM 6</t>
  </si>
  <si>
    <t xml:space="preserve">Jan </t>
  </si>
  <si>
    <t xml:space="preserve">Král </t>
  </si>
  <si>
    <t>Ozone Delta 4</t>
  </si>
  <si>
    <t xml:space="preserve">Tomáš </t>
  </si>
  <si>
    <t xml:space="preserve">Brejla </t>
  </si>
  <si>
    <t xml:space="preserve">Mussil </t>
  </si>
  <si>
    <t>Niviuk Artik 6</t>
  </si>
  <si>
    <t>Schustr</t>
  </si>
  <si>
    <t>Mac Para Elan 2</t>
  </si>
  <si>
    <t xml:space="preserve">Vojtěch </t>
  </si>
  <si>
    <t>Bohman</t>
  </si>
  <si>
    <t xml:space="preserve">Hejl </t>
  </si>
  <si>
    <t>Gin Gliders Explorer</t>
  </si>
  <si>
    <t xml:space="preserve">Daniel </t>
  </si>
  <si>
    <t>Procházka</t>
  </si>
  <si>
    <t xml:space="preserve">Petr </t>
  </si>
  <si>
    <t xml:space="preserve">Bič </t>
  </si>
  <si>
    <t>Niviuk Peak 4</t>
  </si>
  <si>
    <t xml:space="preserve">Karel </t>
  </si>
  <si>
    <t xml:space="preserve">Malec </t>
  </si>
  <si>
    <t>Bedřich</t>
  </si>
  <si>
    <t>Macháček</t>
  </si>
  <si>
    <t xml:space="preserve">Lukáš </t>
  </si>
  <si>
    <t>Klouček</t>
  </si>
  <si>
    <t>GIN GLIDERS Camino</t>
  </si>
  <si>
    <t>SKYWALK Cayenne 6</t>
  </si>
  <si>
    <t>Sport  venus SC</t>
  </si>
  <si>
    <t>Open Magus</t>
  </si>
  <si>
    <t xml:space="preserve">sport </t>
  </si>
  <si>
    <t xml:space="preserve">Jan Král </t>
  </si>
  <si>
    <t xml:space="preserve">Standard </t>
  </si>
  <si>
    <t>PRŮBĚŽNÉ POŘADÍ ČESKÉ LIGY 23 -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</si>
</sst>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26"/>
      <color theme="1"/>
      <name val="Calibri"/>
      <family val="2"/>
      <scheme val="minor"/>
    </font>
    <font>
      <sz val="11"/>
      <color rgb="FFBB1DA8"/>
      <name val="Calibri"/>
      <family val="2"/>
      <scheme val="minor"/>
    </font>
    <font>
      <sz val="8"/>
      <name val="Calibri"/>
      <family val="2"/>
      <scheme val="minor"/>
    </font>
    <font>
      <sz val="11"/>
      <color rgb="FFA6329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2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9" xfId="0" applyFill="1" applyBorder="1" applyAlignment="1">
      <alignment horizontal="center" vertical="center"/>
    </xf>
    <xf numFmtId="0" fontId="3" fillId="0" borderId="0" xfId="0" applyFont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/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A63298"/>
      <color rgb="FFBB1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60512</xdr:colOff>
      <xdr:row>3</xdr:row>
      <xdr:rowOff>49978</xdr:rowOff>
    </xdr:from>
    <xdr:to>
      <xdr:col>28</xdr:col>
      <xdr:colOff>415179</xdr:colOff>
      <xdr:row>8</xdr:row>
      <xdr:rowOff>113067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717987" y="840553"/>
          <a:ext cx="6835477" cy="96796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198120</xdr:colOff>
      <xdr:row>3</xdr:row>
      <xdr:rowOff>38100</xdr:rowOff>
    </xdr:from>
    <xdr:to>
      <xdr:col>28</xdr:col>
      <xdr:colOff>415290</xdr:colOff>
      <xdr:row>8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93CA48-891F-4519-9E36-867AC8D7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834640" y="830580"/>
          <a:ext cx="6867525" cy="9753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9309D01-4D8F-4757-AB59-EF665BF2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750372" y="842458"/>
          <a:ext cx="6816427" cy="977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6D4E0F6-2B8A-4EA4-A601-2BCBF502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679887" y="859603"/>
          <a:ext cx="6637357" cy="10155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A86E380-B5F8-4E89-856B-D8B33CF9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660837" y="859603"/>
          <a:ext cx="6637357" cy="10155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FA8AC6F-CD2D-4C45-A2B3-2B49BA1F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660837" y="859603"/>
          <a:ext cx="6637357" cy="10155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A0394-4465-4723-8DAD-970C4F47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3321872" y="842458"/>
          <a:ext cx="6814522" cy="977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48A337D-9548-47D5-8487-6A559ACE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3321872" y="842458"/>
          <a:ext cx="6814522" cy="977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DBBADF1-26E3-41DD-B7C4-040667F3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3321872" y="842458"/>
          <a:ext cx="6814522" cy="977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60512</xdr:colOff>
      <xdr:row>3</xdr:row>
      <xdr:rowOff>49978</xdr:rowOff>
    </xdr:from>
    <xdr:to>
      <xdr:col>28</xdr:col>
      <xdr:colOff>230394</xdr:colOff>
      <xdr:row>8</xdr:row>
      <xdr:rowOff>113067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87A8966-E000-4041-BF2D-1B36EA34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3321872" y="842458"/>
          <a:ext cx="6814522" cy="9774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para-test.com/component/jak2filter/?Itemid=114&amp;issearch=1&amp;isc=1&amp;category_id=11,1,2,5,3,4,7,6,1495&amp;xf_1_txt=AXIS%20&amp;ordering=publishUp&amp;orders%5bpublishUp%5d=rpublishUp&amp;orders%5bdate%5d=date" TargetMode="External"/><Relationship Id="rId1" Type="http://schemas.openxmlformats.org/officeDocument/2006/relationships/hyperlink" Target="https://para-test.com/component/jak2filter/?Itemid=114&amp;issearch=1&amp;isc=1&amp;category_id=11,1,2,5,3,4,7,6,1495&amp;xf_1_txt=Mac&amp;ordering=publishUp&amp;orders%5bpublishUp%5d=rpublishUp&amp;orders%5bdate%5d=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93"/>
  <sheetViews>
    <sheetView tabSelected="1" zoomScaleNormal="100" workbookViewId="0">
      <selection activeCell="AJ20" sqref="AJ20"/>
    </sheetView>
  </sheetViews>
  <sheetFormatPr defaultColWidth="8.88671875" defaultRowHeight="14.4" x14ac:dyDescent="0.3"/>
  <cols>
    <col min="1" max="1" width="9.6640625" style="5" customWidth="1"/>
    <col min="2" max="2" width="12" style="8" customWidth="1"/>
    <col min="3" max="3" width="12.33203125" style="8" customWidth="1"/>
    <col min="4" max="4" width="9.109375" style="5"/>
    <col min="5" max="5" width="18.6640625" style="28" customWidth="1"/>
    <col min="6" max="6" width="13.109375" style="5" customWidth="1"/>
    <col min="7" max="7" width="8.6640625" style="17" customWidth="1"/>
    <col min="8" max="9" width="8.6640625" style="5" customWidth="1"/>
    <col min="10" max="24" width="0" style="5" hidden="1" customWidth="1"/>
    <col min="25" max="25" width="8.88671875" style="5" hidden="1" customWidth="1"/>
    <col min="26" max="26" width="11.33203125" style="5" customWidth="1"/>
    <col min="27" max="30" width="12.5546875" style="5" customWidth="1"/>
    <col min="31" max="31" width="11.109375" style="5" customWidth="1"/>
    <col min="32" max="32" width="11.33203125" style="4" customWidth="1"/>
    <col min="33" max="33" width="9.109375" style="5" customWidth="1"/>
    <col min="34" max="34" width="9.5546875" style="4" customWidth="1"/>
    <col min="35" max="16384" width="8.88671875" style="4"/>
  </cols>
  <sheetData>
    <row r="3" spans="1:34" ht="33.6" x14ac:dyDescent="0.3">
      <c r="A3" s="53" t="s">
        <v>55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5" spans="1:34" x14ac:dyDescent="0.3">
      <c r="B5" s="6" t="s">
        <v>7</v>
      </c>
      <c r="C5" s="6"/>
      <c r="D5" s="7" t="s">
        <v>6</v>
      </c>
    </row>
    <row r="6" spans="1:34" x14ac:dyDescent="0.3">
      <c r="B6" s="6" t="s">
        <v>8</v>
      </c>
      <c r="C6" s="6"/>
      <c r="D6" s="7" t="s">
        <v>12</v>
      </c>
    </row>
    <row r="7" spans="1:34" x14ac:dyDescent="0.3">
      <c r="B7" s="6" t="s">
        <v>9</v>
      </c>
      <c r="C7" s="6"/>
      <c r="D7" s="7" t="s">
        <v>13</v>
      </c>
    </row>
    <row r="8" spans="1:34" x14ac:dyDescent="0.3">
      <c r="B8" s="6" t="s">
        <v>10</v>
      </c>
      <c r="C8" s="6"/>
      <c r="D8" s="7" t="s">
        <v>11</v>
      </c>
    </row>
    <row r="9" spans="1:34" ht="15" thickBot="1" x14ac:dyDescent="0.35"/>
    <row r="10" spans="1:34" ht="15" thickBot="1" x14ac:dyDescent="0.35">
      <c r="G10" s="56" t="s">
        <v>29</v>
      </c>
      <c r="H10" s="56"/>
      <c r="I10" s="57"/>
      <c r="J10" s="58" t="s">
        <v>52</v>
      </c>
      <c r="K10" s="59"/>
      <c r="L10" s="59"/>
      <c r="M10" s="60"/>
      <c r="N10" s="52" t="s">
        <v>18</v>
      </c>
      <c r="O10" s="52"/>
      <c r="P10" s="52"/>
      <c r="Q10" s="52"/>
      <c r="R10" s="61" t="s">
        <v>54</v>
      </c>
      <c r="S10" s="62"/>
      <c r="T10" s="62"/>
      <c r="U10" s="63"/>
      <c r="V10" s="54" t="s">
        <v>26</v>
      </c>
      <c r="W10" s="54"/>
      <c r="X10" s="54"/>
      <c r="Y10" s="55"/>
      <c r="Z10" s="23" t="s">
        <v>56</v>
      </c>
      <c r="AA10" s="64" t="s">
        <v>18</v>
      </c>
      <c r="AB10" s="64"/>
      <c r="AC10" s="64"/>
      <c r="AD10" s="65"/>
      <c r="AE10" s="48" t="s">
        <v>234</v>
      </c>
      <c r="AF10" s="9" t="s">
        <v>53</v>
      </c>
    </row>
    <row r="11" spans="1:34" x14ac:dyDescent="0.3">
      <c r="A11" s="10" t="s">
        <v>23</v>
      </c>
      <c r="B11" s="11" t="s">
        <v>3</v>
      </c>
      <c r="C11" s="11"/>
      <c r="D11" s="10" t="s">
        <v>1</v>
      </c>
      <c r="E11" s="29" t="s">
        <v>0</v>
      </c>
      <c r="F11" s="10" t="s">
        <v>5</v>
      </c>
      <c r="G11" s="18" t="s">
        <v>2</v>
      </c>
      <c r="H11" s="15" t="s">
        <v>20</v>
      </c>
      <c r="I11" s="15" t="s">
        <v>21</v>
      </c>
      <c r="J11" s="22" t="s">
        <v>2</v>
      </c>
      <c r="K11" s="22" t="s">
        <v>20</v>
      </c>
      <c r="L11" s="22" t="s">
        <v>21</v>
      </c>
      <c r="M11" s="22" t="s">
        <v>27</v>
      </c>
      <c r="N11" s="12" t="s">
        <v>2</v>
      </c>
      <c r="O11" s="12" t="s">
        <v>20</v>
      </c>
      <c r="P11" s="12" t="s">
        <v>21</v>
      </c>
      <c r="Q11" s="12" t="s">
        <v>27</v>
      </c>
      <c r="R11" s="21" t="s">
        <v>2</v>
      </c>
      <c r="S11" s="21" t="s">
        <v>20</v>
      </c>
      <c r="T11" s="21" t="s">
        <v>21</v>
      </c>
      <c r="U11" s="21" t="s">
        <v>27</v>
      </c>
      <c r="V11" s="13" t="s">
        <v>2</v>
      </c>
      <c r="W11" s="13" t="s">
        <v>20</v>
      </c>
      <c r="X11" s="13" t="s">
        <v>21</v>
      </c>
      <c r="Y11" s="14" t="s">
        <v>27</v>
      </c>
      <c r="Z11" s="24" t="s">
        <v>2</v>
      </c>
      <c r="AA11" s="31" t="s">
        <v>2</v>
      </c>
      <c r="AB11" s="31" t="s">
        <v>20</v>
      </c>
      <c r="AC11" s="31" t="s">
        <v>21</v>
      </c>
      <c r="AD11" s="31" t="s">
        <v>27</v>
      </c>
      <c r="AE11" s="45" t="s">
        <v>2</v>
      </c>
      <c r="AF11" s="38" t="s">
        <v>235</v>
      </c>
      <c r="AG11" s="39" t="s">
        <v>22</v>
      </c>
    </row>
    <row r="12" spans="1:34" x14ac:dyDescent="0.3">
      <c r="A12" s="2">
        <v>1</v>
      </c>
      <c r="B12" s="16" t="s">
        <v>118</v>
      </c>
      <c r="C12" s="16" t="s">
        <v>119</v>
      </c>
      <c r="D12" s="2" t="s">
        <v>4</v>
      </c>
      <c r="E12" s="30" t="s">
        <v>31</v>
      </c>
      <c r="F12" s="1" t="s">
        <v>15</v>
      </c>
      <c r="G12" s="19">
        <v>104</v>
      </c>
      <c r="H12" s="1">
        <v>230</v>
      </c>
      <c r="I12" s="1">
        <v>975</v>
      </c>
      <c r="J12" s="3">
        <v>0</v>
      </c>
      <c r="K12" s="3">
        <v>0</v>
      </c>
      <c r="L12" s="3"/>
      <c r="M12" s="3">
        <v>0</v>
      </c>
      <c r="N12" s="3">
        <v>0</v>
      </c>
      <c r="O12" s="3">
        <v>0</v>
      </c>
      <c r="P12" s="3"/>
      <c r="Q12" s="3">
        <v>0</v>
      </c>
      <c r="R12" s="3">
        <v>0</v>
      </c>
      <c r="S12" s="3">
        <v>0</v>
      </c>
      <c r="T12" s="3"/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861.3</v>
      </c>
      <c r="AA12" s="3">
        <v>947.4</v>
      </c>
      <c r="AB12" s="3">
        <v>677.3</v>
      </c>
      <c r="AC12" s="3">
        <v>971.5</v>
      </c>
      <c r="AD12" s="3">
        <v>511.7</v>
      </c>
      <c r="AE12" s="49">
        <v>0</v>
      </c>
      <c r="AF12" s="42" cm="1">
        <f t="array" ref="AF12">SUM(LARGE(G12:AE12,{1,2,3,4,5,6}))</f>
        <v>4944.2</v>
      </c>
      <c r="AG12" s="40">
        <f t="shared" ref="AG12:AG43" si="0">SUM(F12:AE12)</f>
        <v>5278.2</v>
      </c>
      <c r="AH12" s="46"/>
    </row>
    <row r="13" spans="1:34" x14ac:dyDescent="0.3">
      <c r="A13" s="2">
        <v>2</v>
      </c>
      <c r="B13" s="16" t="s">
        <v>120</v>
      </c>
      <c r="C13" s="16" t="s">
        <v>121</v>
      </c>
      <c r="D13" s="2" t="s">
        <v>4</v>
      </c>
      <c r="E13" s="30" t="s">
        <v>66</v>
      </c>
      <c r="F13" s="1" t="s">
        <v>6</v>
      </c>
      <c r="G13" s="19">
        <v>25.3</v>
      </c>
      <c r="H13" s="1">
        <v>651</v>
      </c>
      <c r="I13" s="1">
        <v>937</v>
      </c>
      <c r="J13" s="3">
        <v>0</v>
      </c>
      <c r="K13" s="3">
        <v>0</v>
      </c>
      <c r="L13" s="3"/>
      <c r="M13" s="3">
        <v>0</v>
      </c>
      <c r="N13" s="3">
        <v>0</v>
      </c>
      <c r="O13" s="3">
        <v>0</v>
      </c>
      <c r="P13" s="3"/>
      <c r="Q13" s="3">
        <v>0</v>
      </c>
      <c r="R13" s="3">
        <v>0</v>
      </c>
      <c r="S13" s="3">
        <v>0</v>
      </c>
      <c r="T13" s="3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768</v>
      </c>
      <c r="AA13" s="3">
        <v>229.1</v>
      </c>
      <c r="AB13" s="3">
        <v>348.6</v>
      </c>
      <c r="AC13" s="3">
        <v>853</v>
      </c>
      <c r="AD13" s="3">
        <v>860.2</v>
      </c>
      <c r="AE13" s="49">
        <v>805.7</v>
      </c>
      <c r="AF13" s="42" cm="1">
        <f t="array" ref="AF13">SUM(LARGE(G13:AE13,{1,2,3,4,5,6}))</f>
        <v>4874.8999999999996</v>
      </c>
      <c r="AG13" s="40">
        <f t="shared" si="0"/>
        <v>5477.9</v>
      </c>
    </row>
    <row r="14" spans="1:34" x14ac:dyDescent="0.3">
      <c r="A14" s="2">
        <v>3</v>
      </c>
      <c r="B14" s="16" t="s">
        <v>232</v>
      </c>
      <c r="C14" s="16" t="s">
        <v>117</v>
      </c>
      <c r="D14" s="2" t="s">
        <v>4</v>
      </c>
      <c r="E14" s="30" t="s">
        <v>36</v>
      </c>
      <c r="F14" s="1" t="s">
        <v>6</v>
      </c>
      <c r="G14" s="19">
        <v>61</v>
      </c>
      <c r="H14" s="1">
        <v>424</v>
      </c>
      <c r="I14" s="1">
        <v>954</v>
      </c>
      <c r="J14" s="3">
        <v>0</v>
      </c>
      <c r="K14" s="3">
        <v>0</v>
      </c>
      <c r="L14" s="3"/>
      <c r="M14" s="3">
        <v>0</v>
      </c>
      <c r="N14" s="3">
        <v>0</v>
      </c>
      <c r="O14" s="3">
        <v>0</v>
      </c>
      <c r="P14" s="3"/>
      <c r="Q14" s="3">
        <v>0</v>
      </c>
      <c r="R14" s="3">
        <v>0</v>
      </c>
      <c r="S14" s="3">
        <v>0</v>
      </c>
      <c r="T14" s="3"/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916.5</v>
      </c>
      <c r="AB14" s="3">
        <v>657.9</v>
      </c>
      <c r="AC14" s="3">
        <v>948.8</v>
      </c>
      <c r="AD14" s="3">
        <v>963.4</v>
      </c>
      <c r="AE14" s="49">
        <v>0</v>
      </c>
      <c r="AF14" s="42" cm="1">
        <f t="array" ref="AF14">SUM(LARGE(G14:AE14,{1,2,3,4,5,6}))</f>
        <v>4864.5999999999995</v>
      </c>
      <c r="AG14" s="40">
        <f t="shared" si="0"/>
        <v>4925.5999999999995</v>
      </c>
    </row>
    <row r="15" spans="1:34" x14ac:dyDescent="0.3">
      <c r="A15" s="2">
        <f t="shared" ref="A15:A62" si="1">A14+1</f>
        <v>4</v>
      </c>
      <c r="B15" s="16" t="s">
        <v>122</v>
      </c>
      <c r="C15" s="16" t="s">
        <v>123</v>
      </c>
      <c r="D15" s="2" t="s">
        <v>4</v>
      </c>
      <c r="E15" s="30" t="s">
        <v>31</v>
      </c>
      <c r="F15" s="1" t="s">
        <v>15</v>
      </c>
      <c r="G15" s="19">
        <v>96</v>
      </c>
      <c r="H15" s="1">
        <v>808</v>
      </c>
      <c r="I15" s="1">
        <v>807</v>
      </c>
      <c r="J15" s="3">
        <v>0</v>
      </c>
      <c r="K15" s="3">
        <v>0</v>
      </c>
      <c r="L15" s="3"/>
      <c r="M15" s="3">
        <v>0</v>
      </c>
      <c r="N15" s="3">
        <v>0</v>
      </c>
      <c r="O15" s="3">
        <v>0</v>
      </c>
      <c r="P15" s="3"/>
      <c r="Q15" s="3">
        <v>0</v>
      </c>
      <c r="R15" s="3">
        <v>0</v>
      </c>
      <c r="S15" s="3">
        <v>0</v>
      </c>
      <c r="T15" s="3"/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787.9</v>
      </c>
      <c r="AA15" s="3">
        <v>729.8</v>
      </c>
      <c r="AB15" s="3">
        <v>651.4</v>
      </c>
      <c r="AC15" s="3">
        <v>735.6</v>
      </c>
      <c r="AD15" s="3">
        <v>122.1</v>
      </c>
      <c r="AE15" s="49">
        <v>814.7</v>
      </c>
      <c r="AF15" s="42" cm="1">
        <f t="array" ref="AF15">SUM(LARGE(G15:AE15,{1,2,3,4,5,6}))</f>
        <v>4683</v>
      </c>
      <c r="AG15" s="40">
        <f t="shared" si="0"/>
        <v>5552.5</v>
      </c>
    </row>
    <row r="16" spans="1:34" x14ac:dyDescent="0.3">
      <c r="A16" s="2">
        <f t="shared" si="1"/>
        <v>5</v>
      </c>
      <c r="B16" s="16" t="s">
        <v>109</v>
      </c>
      <c r="C16" s="16" t="s">
        <v>127</v>
      </c>
      <c r="D16" s="2" t="s">
        <v>4</v>
      </c>
      <c r="E16" s="30" t="s">
        <v>37</v>
      </c>
      <c r="F16" s="1" t="s">
        <v>6</v>
      </c>
      <c r="G16" s="19">
        <v>80</v>
      </c>
      <c r="H16" s="1">
        <v>741</v>
      </c>
      <c r="I16" s="1">
        <v>354</v>
      </c>
      <c r="J16" s="3">
        <v>0</v>
      </c>
      <c r="K16" s="3">
        <v>0</v>
      </c>
      <c r="L16" s="3"/>
      <c r="M16" s="3">
        <v>0</v>
      </c>
      <c r="N16" s="3">
        <v>0</v>
      </c>
      <c r="O16" s="3">
        <v>0</v>
      </c>
      <c r="P16" s="3"/>
      <c r="Q16" s="3">
        <v>0</v>
      </c>
      <c r="R16" s="3">
        <v>0</v>
      </c>
      <c r="S16" s="3">
        <v>0</v>
      </c>
      <c r="T16" s="3"/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785.6</v>
      </c>
      <c r="AA16" s="3">
        <v>499</v>
      </c>
      <c r="AB16" s="3">
        <v>325.2</v>
      </c>
      <c r="AC16" s="3">
        <v>777.4</v>
      </c>
      <c r="AD16" s="3">
        <v>799.8</v>
      </c>
      <c r="AE16" s="49">
        <v>887.3</v>
      </c>
      <c r="AF16" s="42" cm="1">
        <f t="array" ref="AF16">SUM(LARGE(G16:AE16,{1,2,3,4,5,6}))</f>
        <v>4490.1000000000004</v>
      </c>
      <c r="AG16" s="40">
        <f t="shared" si="0"/>
        <v>5249.3</v>
      </c>
    </row>
    <row r="17" spans="1:34" x14ac:dyDescent="0.3">
      <c r="A17" s="2">
        <f t="shared" si="1"/>
        <v>6</v>
      </c>
      <c r="B17" s="16" t="s">
        <v>133</v>
      </c>
      <c r="C17" s="16" t="s">
        <v>134</v>
      </c>
      <c r="D17" s="2" t="s">
        <v>4</v>
      </c>
      <c r="E17" s="30" t="s">
        <v>16</v>
      </c>
      <c r="F17" s="1" t="s">
        <v>6</v>
      </c>
      <c r="G17" s="19">
        <v>91</v>
      </c>
      <c r="H17" s="1">
        <v>667</v>
      </c>
      <c r="I17" s="1">
        <v>701</v>
      </c>
      <c r="J17" s="3">
        <v>0</v>
      </c>
      <c r="K17" s="3">
        <v>0</v>
      </c>
      <c r="L17" s="3"/>
      <c r="M17" s="3">
        <v>0</v>
      </c>
      <c r="N17" s="3">
        <v>0</v>
      </c>
      <c r="O17" s="3">
        <v>0</v>
      </c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656.4</v>
      </c>
      <c r="AA17" s="3">
        <v>0</v>
      </c>
      <c r="AB17" s="3">
        <v>628.29999999999995</v>
      </c>
      <c r="AC17" s="3">
        <v>669.6</v>
      </c>
      <c r="AD17" s="3">
        <v>683.5</v>
      </c>
      <c r="AE17" s="49">
        <v>0</v>
      </c>
      <c r="AF17" s="42" cm="1">
        <f t="array" ref="AF17">SUM(LARGE(G17:AE17,{1,2,3,4,5,6}))</f>
        <v>4005.8</v>
      </c>
      <c r="AG17" s="40">
        <f t="shared" si="0"/>
        <v>4096.7999999999993</v>
      </c>
    </row>
    <row r="18" spans="1:34" x14ac:dyDescent="0.3">
      <c r="A18" s="2">
        <f t="shared" si="1"/>
        <v>7</v>
      </c>
      <c r="B18" s="16" t="s">
        <v>124</v>
      </c>
      <c r="C18" s="16" t="s">
        <v>125</v>
      </c>
      <c r="D18" s="2" t="s">
        <v>4</v>
      </c>
      <c r="E18" s="30" t="s">
        <v>32</v>
      </c>
      <c r="F18" s="1" t="s">
        <v>15</v>
      </c>
      <c r="G18" s="19">
        <v>90</v>
      </c>
      <c r="H18" s="1">
        <v>661</v>
      </c>
      <c r="I18" s="1">
        <v>617</v>
      </c>
      <c r="J18" s="3">
        <v>0</v>
      </c>
      <c r="K18" s="3">
        <v>0</v>
      </c>
      <c r="L18" s="3"/>
      <c r="M18" s="3">
        <v>0</v>
      </c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3"/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787.5</v>
      </c>
      <c r="AA18" s="3">
        <v>163.5</v>
      </c>
      <c r="AB18" s="3">
        <v>279.2</v>
      </c>
      <c r="AC18" s="3">
        <v>730.1</v>
      </c>
      <c r="AD18" s="3">
        <v>858.1</v>
      </c>
      <c r="AE18" s="50">
        <v>48.9</v>
      </c>
      <c r="AF18" s="42" cm="1">
        <f t="array" ref="AF18">SUM(LARGE(G18:AE18,{1,2,3,4,5,6}))</f>
        <v>3932.8999999999996</v>
      </c>
      <c r="AG18" s="40">
        <f t="shared" si="0"/>
        <v>4235.2999999999993</v>
      </c>
    </row>
    <row r="19" spans="1:34" x14ac:dyDescent="0.3">
      <c r="A19" s="2">
        <f t="shared" si="1"/>
        <v>8</v>
      </c>
      <c r="B19" s="16" t="s">
        <v>129</v>
      </c>
      <c r="C19" s="16" t="s">
        <v>130</v>
      </c>
      <c r="D19" s="2" t="s">
        <v>4</v>
      </c>
      <c r="E19" s="30" t="s">
        <v>31</v>
      </c>
      <c r="F19" s="1" t="s">
        <v>15</v>
      </c>
      <c r="G19" s="19">
        <v>71.5</v>
      </c>
      <c r="H19" s="1">
        <v>783</v>
      </c>
      <c r="I19" s="1">
        <v>692</v>
      </c>
      <c r="J19" s="3">
        <v>0</v>
      </c>
      <c r="K19" s="3">
        <v>0</v>
      </c>
      <c r="L19" s="3"/>
      <c r="M19" s="3">
        <v>0</v>
      </c>
      <c r="N19" s="3">
        <v>0</v>
      </c>
      <c r="O19" s="3">
        <v>0</v>
      </c>
      <c r="P19" s="3"/>
      <c r="Q19" s="3">
        <v>0</v>
      </c>
      <c r="R19" s="3">
        <v>0</v>
      </c>
      <c r="S19" s="3">
        <v>0</v>
      </c>
      <c r="T19" s="3"/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719.7</v>
      </c>
      <c r="AA19" s="3">
        <v>658.9</v>
      </c>
      <c r="AB19" s="3">
        <v>321.89999999999998</v>
      </c>
      <c r="AC19" s="3">
        <v>619.4</v>
      </c>
      <c r="AD19" s="3">
        <v>0</v>
      </c>
      <c r="AE19" s="49">
        <v>48.9</v>
      </c>
      <c r="AF19" s="42" cm="1">
        <f t="array" ref="AF19">SUM(LARGE(G19:AE19,{1,2,3,4,5,6}))</f>
        <v>3794.9</v>
      </c>
      <c r="AG19" s="40">
        <f t="shared" si="0"/>
        <v>3915.3</v>
      </c>
    </row>
    <row r="20" spans="1:34" x14ac:dyDescent="0.3">
      <c r="A20" s="2">
        <f t="shared" si="1"/>
        <v>9</v>
      </c>
      <c r="B20" s="16" t="s">
        <v>111</v>
      </c>
      <c r="C20" s="16" t="s">
        <v>138</v>
      </c>
      <c r="D20" s="2" t="s">
        <v>4</v>
      </c>
      <c r="E20" s="30" t="s">
        <v>38</v>
      </c>
      <c r="F20" s="1" t="s">
        <v>15</v>
      </c>
      <c r="G20" s="19">
        <v>48.8</v>
      </c>
      <c r="H20" s="1">
        <v>689</v>
      </c>
      <c r="I20" s="1">
        <v>210</v>
      </c>
      <c r="J20" s="3">
        <v>0</v>
      </c>
      <c r="K20" s="3">
        <v>0</v>
      </c>
      <c r="L20" s="3"/>
      <c r="M20" s="3">
        <v>0</v>
      </c>
      <c r="N20" s="3">
        <v>0</v>
      </c>
      <c r="O20" s="3">
        <v>0</v>
      </c>
      <c r="P20" s="3"/>
      <c r="Q20" s="3">
        <v>0</v>
      </c>
      <c r="R20" s="3">
        <v>0</v>
      </c>
      <c r="S20" s="3">
        <v>0</v>
      </c>
      <c r="T20" s="3"/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710.4</v>
      </c>
      <c r="AB20" s="3">
        <v>274.39999999999998</v>
      </c>
      <c r="AC20" s="3">
        <v>647.79999999999995</v>
      </c>
      <c r="AD20" s="3">
        <v>570.5</v>
      </c>
      <c r="AE20" s="49">
        <v>865.4</v>
      </c>
      <c r="AF20" s="42" cm="1">
        <f t="array" ref="AF20">SUM(LARGE(G20:AE20,{1,2,3,4,5,6}))</f>
        <v>3757.5000000000005</v>
      </c>
      <c r="AG20" s="40">
        <f t="shared" si="0"/>
        <v>4016.2999999999997</v>
      </c>
    </row>
    <row r="21" spans="1:34" x14ac:dyDescent="0.3">
      <c r="A21" s="2">
        <f t="shared" si="1"/>
        <v>10</v>
      </c>
      <c r="B21" s="16" t="s">
        <v>139</v>
      </c>
      <c r="C21" s="16" t="s">
        <v>230</v>
      </c>
      <c r="D21" s="2" t="s">
        <v>4</v>
      </c>
      <c r="E21" s="30" t="s">
        <v>105</v>
      </c>
      <c r="F21" s="1" t="s">
        <v>6</v>
      </c>
      <c r="G21" s="19">
        <v>91</v>
      </c>
      <c r="H21" s="1">
        <v>365</v>
      </c>
      <c r="I21" s="1">
        <v>572</v>
      </c>
      <c r="J21" s="3">
        <v>0</v>
      </c>
      <c r="K21" s="3">
        <v>0</v>
      </c>
      <c r="L21" s="3"/>
      <c r="M21" s="3">
        <v>0</v>
      </c>
      <c r="N21" s="3">
        <v>0</v>
      </c>
      <c r="O21" s="3">
        <v>0</v>
      </c>
      <c r="P21" s="3"/>
      <c r="Q21" s="3">
        <v>0</v>
      </c>
      <c r="R21" s="3">
        <v>0</v>
      </c>
      <c r="S21" s="3">
        <v>0</v>
      </c>
      <c r="T21" s="3"/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694.3</v>
      </c>
      <c r="AA21" s="3">
        <v>332.3</v>
      </c>
      <c r="AB21" s="3">
        <v>283</v>
      </c>
      <c r="AC21" s="3">
        <v>558.9</v>
      </c>
      <c r="AD21" s="3">
        <v>678.5</v>
      </c>
      <c r="AE21" s="49">
        <v>865.2</v>
      </c>
      <c r="AF21" s="42" cm="1">
        <f t="array" ref="AF21">SUM(LARGE(G21:AE21,{1,2,3,4,5,6}))</f>
        <v>3733.9</v>
      </c>
      <c r="AG21" s="40">
        <f t="shared" si="0"/>
        <v>4440.2</v>
      </c>
    </row>
    <row r="22" spans="1:34" x14ac:dyDescent="0.3">
      <c r="A22" s="2">
        <f t="shared" si="1"/>
        <v>11</v>
      </c>
      <c r="B22" s="25" t="s">
        <v>108</v>
      </c>
      <c r="C22" s="25" t="s">
        <v>126</v>
      </c>
      <c r="D22" s="2" t="s">
        <v>4</v>
      </c>
      <c r="E22" s="30" t="s">
        <v>66</v>
      </c>
      <c r="F22" s="1" t="s">
        <v>6</v>
      </c>
      <c r="G22" s="20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384.5</v>
      </c>
      <c r="AA22" s="1">
        <v>953.6</v>
      </c>
      <c r="AB22" s="1">
        <v>655.9</v>
      </c>
      <c r="AC22" s="1">
        <v>813.7</v>
      </c>
      <c r="AD22" s="1">
        <v>833</v>
      </c>
      <c r="AE22" s="50">
        <v>0</v>
      </c>
      <c r="AF22" s="42" cm="1">
        <f t="array" ref="AF22">SUM(LARGE(G22:AE22,{1,2,3,4,5,6}))</f>
        <v>3640.7000000000003</v>
      </c>
      <c r="AG22" s="40">
        <f t="shared" si="0"/>
        <v>3640.7</v>
      </c>
    </row>
    <row r="23" spans="1:34" ht="18" customHeight="1" x14ac:dyDescent="0.3">
      <c r="A23" s="2">
        <f t="shared" si="1"/>
        <v>12</v>
      </c>
      <c r="B23" s="16" t="s">
        <v>120</v>
      </c>
      <c r="C23" s="16" t="s">
        <v>128</v>
      </c>
      <c r="D23" s="2" t="s">
        <v>4</v>
      </c>
      <c r="E23" s="30" t="s">
        <v>66</v>
      </c>
      <c r="F23" s="1" t="s">
        <v>6</v>
      </c>
      <c r="G23" s="19">
        <v>67.900000000000006</v>
      </c>
      <c r="H23" s="1">
        <v>638</v>
      </c>
      <c r="I23" s="1">
        <v>116</v>
      </c>
      <c r="J23" s="3">
        <v>0</v>
      </c>
      <c r="K23" s="3">
        <v>0</v>
      </c>
      <c r="L23" s="3"/>
      <c r="M23" s="3">
        <v>0</v>
      </c>
      <c r="N23" s="3">
        <v>0</v>
      </c>
      <c r="O23" s="3">
        <v>0</v>
      </c>
      <c r="P23" s="3"/>
      <c r="Q23" s="3">
        <v>0</v>
      </c>
      <c r="R23" s="3">
        <v>0</v>
      </c>
      <c r="S23" s="3">
        <v>0</v>
      </c>
      <c r="T23" s="3"/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742.9</v>
      </c>
      <c r="AB23" s="3">
        <v>334.3</v>
      </c>
      <c r="AC23" s="3">
        <v>901.1</v>
      </c>
      <c r="AD23" s="3">
        <v>862.6</v>
      </c>
      <c r="AE23" s="49">
        <v>0</v>
      </c>
      <c r="AF23" s="42" cm="1">
        <f t="array" ref="AF23">SUM(LARGE(G23:AE23,{1,2,3,4,5,6}))</f>
        <v>3594.9</v>
      </c>
      <c r="AG23" s="40">
        <f t="shared" si="0"/>
        <v>3662.7999999999997</v>
      </c>
    </row>
    <row r="24" spans="1:34" x14ac:dyDescent="0.3">
      <c r="A24" s="2">
        <f t="shared" si="1"/>
        <v>13</v>
      </c>
      <c r="B24" s="16" t="s">
        <v>143</v>
      </c>
      <c r="C24" s="16" t="s">
        <v>127</v>
      </c>
      <c r="D24" s="2" t="s">
        <v>4</v>
      </c>
      <c r="E24" s="30" t="s">
        <v>33</v>
      </c>
      <c r="F24" s="1" t="s">
        <v>17</v>
      </c>
      <c r="G24" s="19">
        <v>76.5</v>
      </c>
      <c r="H24" s="1">
        <v>444</v>
      </c>
      <c r="I24" s="1">
        <v>628</v>
      </c>
      <c r="J24" s="3">
        <v>0</v>
      </c>
      <c r="K24" s="3">
        <v>0</v>
      </c>
      <c r="L24" s="3"/>
      <c r="M24" s="3">
        <v>0</v>
      </c>
      <c r="N24" s="3">
        <v>0</v>
      </c>
      <c r="O24" s="3">
        <v>0</v>
      </c>
      <c r="P24" s="3"/>
      <c r="Q24" s="3">
        <v>0</v>
      </c>
      <c r="R24" s="3">
        <v>0</v>
      </c>
      <c r="S24" s="3">
        <v>0</v>
      </c>
      <c r="T24" s="3"/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637.5</v>
      </c>
      <c r="AA24" s="3">
        <v>200.3</v>
      </c>
      <c r="AB24" s="3">
        <v>245.3</v>
      </c>
      <c r="AC24" s="3">
        <v>672.7</v>
      </c>
      <c r="AD24" s="3">
        <v>256.10000000000002</v>
      </c>
      <c r="AE24" s="49">
        <v>821.9</v>
      </c>
      <c r="AF24" s="42" cm="1">
        <f t="array" ref="AF24">SUM(LARGE(G24:AE24,{1,2,3,4,5,6}))</f>
        <v>3460.2</v>
      </c>
      <c r="AG24" s="40">
        <f t="shared" si="0"/>
        <v>3982.3</v>
      </c>
      <c r="AH24" s="46"/>
    </row>
    <row r="25" spans="1:34" x14ac:dyDescent="0.3">
      <c r="A25" s="2">
        <f t="shared" si="1"/>
        <v>14</v>
      </c>
      <c r="B25" s="25" t="s">
        <v>131</v>
      </c>
      <c r="C25" s="25" t="s">
        <v>132</v>
      </c>
      <c r="D25" s="1" t="s">
        <v>73</v>
      </c>
      <c r="E25" s="30" t="s">
        <v>74</v>
      </c>
      <c r="F25" s="1" t="s">
        <v>6</v>
      </c>
      <c r="G25" s="20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996</v>
      </c>
      <c r="AB25" s="1">
        <v>675.5</v>
      </c>
      <c r="AC25" s="1">
        <v>743</v>
      </c>
      <c r="AD25" s="1">
        <v>986.1</v>
      </c>
      <c r="AE25" s="50">
        <v>0</v>
      </c>
      <c r="AF25" s="42" cm="1">
        <f t="array" ref="AF25">SUM(LARGE(G25:AE25,{1,2,3,4,5,6}))</f>
        <v>3400.6</v>
      </c>
      <c r="AG25" s="40">
        <f t="shared" si="0"/>
        <v>3400.6</v>
      </c>
    </row>
    <row r="26" spans="1:34" x14ac:dyDescent="0.3">
      <c r="A26" s="2">
        <f t="shared" si="1"/>
        <v>15</v>
      </c>
      <c r="B26" s="16" t="s">
        <v>113</v>
      </c>
      <c r="C26" s="16" t="s">
        <v>137</v>
      </c>
      <c r="D26" s="2" t="s">
        <v>4</v>
      </c>
      <c r="E26" s="30" t="s">
        <v>30</v>
      </c>
      <c r="F26" s="1" t="s">
        <v>15</v>
      </c>
      <c r="G26" s="19">
        <v>44.4</v>
      </c>
      <c r="H26" s="1">
        <v>161</v>
      </c>
      <c r="I26" s="1">
        <v>675</v>
      </c>
      <c r="J26" s="3">
        <v>0</v>
      </c>
      <c r="K26" s="3">
        <v>0</v>
      </c>
      <c r="L26" s="3"/>
      <c r="M26" s="3">
        <v>0</v>
      </c>
      <c r="N26" s="3">
        <v>0</v>
      </c>
      <c r="O26" s="3">
        <v>0</v>
      </c>
      <c r="P26" s="3"/>
      <c r="Q26" s="3">
        <v>0</v>
      </c>
      <c r="R26" s="3">
        <v>0</v>
      </c>
      <c r="S26" s="3">
        <v>0</v>
      </c>
      <c r="T26" s="3"/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636.9</v>
      </c>
      <c r="AA26" s="3">
        <v>557.6</v>
      </c>
      <c r="AB26" s="3">
        <v>240</v>
      </c>
      <c r="AC26" s="3">
        <v>573.29999999999995</v>
      </c>
      <c r="AD26" s="3">
        <v>699.9</v>
      </c>
      <c r="AE26" s="49">
        <v>48.9</v>
      </c>
      <c r="AF26" s="42" cm="1">
        <f t="array" ref="AF26">SUM(LARGE(G26:AE26,{1,2,3,4,5,6}))</f>
        <v>3382.7000000000003</v>
      </c>
      <c r="AG26" s="40">
        <f t="shared" si="0"/>
        <v>3637</v>
      </c>
    </row>
    <row r="27" spans="1:34" x14ac:dyDescent="0.3">
      <c r="A27" s="2">
        <f t="shared" si="1"/>
        <v>16</v>
      </c>
      <c r="B27" s="25" t="s">
        <v>135</v>
      </c>
      <c r="C27" s="25" t="s">
        <v>136</v>
      </c>
      <c r="D27" s="2" t="s">
        <v>4</v>
      </c>
      <c r="E27" s="30" t="s">
        <v>37</v>
      </c>
      <c r="F27" s="1" t="s">
        <v>6</v>
      </c>
      <c r="G27" s="20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802.9</v>
      </c>
      <c r="AA27" s="1">
        <v>700.2</v>
      </c>
      <c r="AB27" s="1">
        <v>441.1</v>
      </c>
      <c r="AC27" s="1">
        <v>978</v>
      </c>
      <c r="AD27" s="1">
        <v>415.1</v>
      </c>
      <c r="AE27" s="50">
        <v>0</v>
      </c>
      <c r="AF27" s="42" cm="1">
        <f t="array" ref="AF27">SUM(LARGE(G27:AE27,{1,2,3,4,5,6}))</f>
        <v>3337.3</v>
      </c>
      <c r="AG27" s="40">
        <f t="shared" si="0"/>
        <v>3337.2999999999997</v>
      </c>
    </row>
    <row r="28" spans="1:34" x14ac:dyDescent="0.3">
      <c r="A28" s="2">
        <f t="shared" si="1"/>
        <v>17</v>
      </c>
      <c r="B28" s="16" t="s">
        <v>109</v>
      </c>
      <c r="C28" s="16" t="s">
        <v>144</v>
      </c>
      <c r="D28" s="2" t="s">
        <v>4</v>
      </c>
      <c r="E28" s="30" t="s">
        <v>36</v>
      </c>
      <c r="F28" s="1" t="s">
        <v>6</v>
      </c>
      <c r="G28" s="19">
        <v>63.2</v>
      </c>
      <c r="H28" s="1">
        <v>265</v>
      </c>
      <c r="I28" s="1">
        <v>633</v>
      </c>
      <c r="J28" s="3">
        <v>0</v>
      </c>
      <c r="K28" s="3">
        <v>0</v>
      </c>
      <c r="L28" s="3"/>
      <c r="M28" s="3">
        <v>0</v>
      </c>
      <c r="N28" s="3">
        <v>0</v>
      </c>
      <c r="O28" s="3">
        <v>0</v>
      </c>
      <c r="P28" s="3"/>
      <c r="Q28" s="3">
        <v>0</v>
      </c>
      <c r="R28" s="3">
        <v>0</v>
      </c>
      <c r="S28" s="3">
        <v>0</v>
      </c>
      <c r="T28" s="3"/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329.2</v>
      </c>
      <c r="AA28" s="3">
        <v>106.9</v>
      </c>
      <c r="AB28" s="3">
        <v>382.2</v>
      </c>
      <c r="AC28" s="3">
        <v>612.6</v>
      </c>
      <c r="AD28" s="3">
        <v>660.7</v>
      </c>
      <c r="AE28" s="49">
        <v>48.9</v>
      </c>
      <c r="AF28" s="42" cm="1">
        <f t="array" ref="AF28">SUM(LARGE(G28:AE28,{1,2,3,4,5,6}))</f>
        <v>2882.7</v>
      </c>
      <c r="AG28" s="40">
        <f t="shared" si="0"/>
        <v>3101.7000000000003</v>
      </c>
    </row>
    <row r="29" spans="1:34" x14ac:dyDescent="0.3">
      <c r="A29" s="2">
        <f t="shared" si="1"/>
        <v>18</v>
      </c>
      <c r="B29" s="16" t="s">
        <v>140</v>
      </c>
      <c r="C29" s="16" t="s">
        <v>141</v>
      </c>
      <c r="D29" s="2" t="s">
        <v>4</v>
      </c>
      <c r="E29" s="30" t="s">
        <v>50</v>
      </c>
      <c r="F29" s="1" t="s">
        <v>6</v>
      </c>
      <c r="G29" s="19" t="s">
        <v>49</v>
      </c>
      <c r="H29" s="1">
        <v>671</v>
      </c>
      <c r="I29" s="1">
        <v>926</v>
      </c>
      <c r="J29" s="3">
        <v>0</v>
      </c>
      <c r="K29" s="3">
        <v>0</v>
      </c>
      <c r="L29" s="3"/>
      <c r="M29" s="3">
        <v>0</v>
      </c>
      <c r="N29" s="3">
        <v>0</v>
      </c>
      <c r="O29" s="3">
        <v>0</v>
      </c>
      <c r="P29" s="3"/>
      <c r="Q29" s="3">
        <v>0</v>
      </c>
      <c r="R29" s="3">
        <v>0</v>
      </c>
      <c r="S29" s="3">
        <v>0</v>
      </c>
      <c r="T29" s="3"/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630.6</v>
      </c>
      <c r="AA29" s="3">
        <v>106.1</v>
      </c>
      <c r="AB29" s="3">
        <v>365.5</v>
      </c>
      <c r="AC29" s="3">
        <v>97.8</v>
      </c>
      <c r="AD29" s="3">
        <v>0</v>
      </c>
      <c r="AE29" s="49">
        <v>0</v>
      </c>
      <c r="AF29" s="42" cm="1">
        <f t="array" ref="AF29">SUM(LARGE(G29:AE29,{1,2,3,4,5,6}))</f>
        <v>2797</v>
      </c>
      <c r="AG29" s="40">
        <f t="shared" si="0"/>
        <v>2797</v>
      </c>
    </row>
    <row r="30" spans="1:34" x14ac:dyDescent="0.3">
      <c r="A30" s="2">
        <f t="shared" si="1"/>
        <v>19</v>
      </c>
      <c r="B30" s="16" t="s">
        <v>145</v>
      </c>
      <c r="C30" s="16" t="s">
        <v>146</v>
      </c>
      <c r="D30" s="2" t="s">
        <v>4</v>
      </c>
      <c r="E30" s="30" t="s">
        <v>48</v>
      </c>
      <c r="F30" s="1" t="s">
        <v>15</v>
      </c>
      <c r="G30" s="19">
        <v>25.3</v>
      </c>
      <c r="H30" s="1">
        <v>491</v>
      </c>
      <c r="I30" s="1">
        <v>399</v>
      </c>
      <c r="J30" s="3">
        <v>0</v>
      </c>
      <c r="K30" s="3">
        <v>0</v>
      </c>
      <c r="L30" s="3"/>
      <c r="M30" s="3">
        <v>0</v>
      </c>
      <c r="N30" s="3">
        <v>0</v>
      </c>
      <c r="O30" s="3">
        <v>0</v>
      </c>
      <c r="P30" s="3"/>
      <c r="Q30" s="3">
        <v>0</v>
      </c>
      <c r="R30" s="3">
        <v>0</v>
      </c>
      <c r="S30" s="3">
        <v>0</v>
      </c>
      <c r="T30" s="3"/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108.5</v>
      </c>
      <c r="AA30" s="3">
        <v>207.8</v>
      </c>
      <c r="AB30" s="3">
        <v>310.10000000000002</v>
      </c>
      <c r="AC30" s="3">
        <v>689.5</v>
      </c>
      <c r="AD30" s="3">
        <v>684.9</v>
      </c>
      <c r="AE30" s="49">
        <v>147.1</v>
      </c>
      <c r="AF30" s="42" cm="1">
        <f t="array" ref="AF30">SUM(LARGE(G30:AE30,{1,2,3,4,5,6}))</f>
        <v>2782.3</v>
      </c>
      <c r="AG30" s="40">
        <f t="shared" si="0"/>
        <v>3063.2</v>
      </c>
    </row>
    <row r="31" spans="1:34" x14ac:dyDescent="0.3">
      <c r="A31" s="2">
        <f t="shared" si="1"/>
        <v>20</v>
      </c>
      <c r="B31" s="25" t="s">
        <v>112</v>
      </c>
      <c r="C31" s="25" t="s">
        <v>142</v>
      </c>
      <c r="D31" s="2" t="s">
        <v>4</v>
      </c>
      <c r="E31" s="30" t="s">
        <v>69</v>
      </c>
      <c r="F31" s="1" t="s">
        <v>6</v>
      </c>
      <c r="G31" s="20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825.7</v>
      </c>
      <c r="AA31" s="1">
        <v>95.7</v>
      </c>
      <c r="AB31" s="1">
        <v>285.89999999999998</v>
      </c>
      <c r="AC31" s="1">
        <v>712.9</v>
      </c>
      <c r="AD31" s="1">
        <v>727.3</v>
      </c>
      <c r="AE31" s="50">
        <v>0</v>
      </c>
      <c r="AF31" s="42" cm="1">
        <f t="array" ref="AF31">SUM(LARGE(G31:AE31,{1,2,3,4,5,6}))</f>
        <v>2647.5</v>
      </c>
      <c r="AG31" s="40">
        <f t="shared" si="0"/>
        <v>2647.5</v>
      </c>
    </row>
    <row r="32" spans="1:34" x14ac:dyDescent="0.3">
      <c r="A32" s="2">
        <f t="shared" si="1"/>
        <v>21</v>
      </c>
      <c r="B32" s="25" t="s">
        <v>147</v>
      </c>
      <c r="C32" s="25" t="s">
        <v>148</v>
      </c>
      <c r="D32" s="2" t="s">
        <v>4</v>
      </c>
      <c r="E32" s="30" t="s">
        <v>65</v>
      </c>
      <c r="F32" s="1" t="s">
        <v>6</v>
      </c>
      <c r="G32" s="20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383.3</v>
      </c>
      <c r="AA32" s="1">
        <v>222.7</v>
      </c>
      <c r="AB32" s="1">
        <v>243</v>
      </c>
      <c r="AC32" s="1">
        <v>829.9</v>
      </c>
      <c r="AD32" s="1">
        <v>753.4</v>
      </c>
      <c r="AE32" s="50">
        <v>165.8</v>
      </c>
      <c r="AF32" s="42" cm="1">
        <f t="array" ref="AF32">SUM(LARGE(G32:AE32,{1,2,3,4,5,6}))</f>
        <v>2598.1</v>
      </c>
      <c r="AG32" s="40">
        <f t="shared" si="0"/>
        <v>2598.1000000000004</v>
      </c>
    </row>
    <row r="33" spans="1:39" x14ac:dyDescent="0.3">
      <c r="A33" s="2">
        <f t="shared" si="1"/>
        <v>22</v>
      </c>
      <c r="B33" s="16" t="s">
        <v>147</v>
      </c>
      <c r="C33" s="16" t="s">
        <v>153</v>
      </c>
      <c r="D33" s="2" t="s">
        <v>4</v>
      </c>
      <c r="E33" s="30" t="s">
        <v>16</v>
      </c>
      <c r="F33" s="1" t="s">
        <v>6</v>
      </c>
      <c r="G33" s="19">
        <v>61.4</v>
      </c>
      <c r="H33" s="1">
        <v>774</v>
      </c>
      <c r="I33" s="1">
        <v>263</v>
      </c>
      <c r="J33" s="3">
        <v>0</v>
      </c>
      <c r="K33" s="3">
        <v>0</v>
      </c>
      <c r="L33" s="3"/>
      <c r="M33" s="3">
        <v>0</v>
      </c>
      <c r="N33" s="3">
        <v>0</v>
      </c>
      <c r="O33" s="3">
        <v>0</v>
      </c>
      <c r="P33" s="3"/>
      <c r="Q33" s="3">
        <v>0</v>
      </c>
      <c r="R33" s="3">
        <v>0</v>
      </c>
      <c r="S33" s="3">
        <v>0</v>
      </c>
      <c r="T33" s="3"/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455.4</v>
      </c>
      <c r="AA33" s="3">
        <v>205.2</v>
      </c>
      <c r="AB33" s="3">
        <v>289.39999999999998</v>
      </c>
      <c r="AC33" s="3">
        <v>327.10000000000002</v>
      </c>
      <c r="AD33" s="3">
        <v>437.5</v>
      </c>
      <c r="AE33" s="49">
        <v>0</v>
      </c>
      <c r="AF33" s="42" cm="1">
        <f t="array" ref="AF33">SUM(LARGE(G33:AE33,{1,2,3,4,5,6}))</f>
        <v>2546.4</v>
      </c>
      <c r="AG33" s="40">
        <f t="shared" si="0"/>
        <v>2813</v>
      </c>
    </row>
    <row r="34" spans="1:39" x14ac:dyDescent="0.3">
      <c r="A34" s="2">
        <f t="shared" si="1"/>
        <v>23</v>
      </c>
      <c r="B34" s="25" t="s">
        <v>151</v>
      </c>
      <c r="C34" s="25" t="s">
        <v>152</v>
      </c>
      <c r="D34" s="2" t="s">
        <v>4</v>
      </c>
      <c r="E34" s="30" t="s">
        <v>71</v>
      </c>
      <c r="F34" s="1" t="s">
        <v>15</v>
      </c>
      <c r="G34" s="20">
        <v>0</v>
      </c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641.9</v>
      </c>
      <c r="AA34" s="1">
        <v>111.6</v>
      </c>
      <c r="AB34" s="1">
        <v>645.4</v>
      </c>
      <c r="AC34" s="1">
        <v>586</v>
      </c>
      <c r="AD34" s="1">
        <v>346.1</v>
      </c>
      <c r="AE34" s="50">
        <v>211.4</v>
      </c>
      <c r="AF34" s="42" cm="1">
        <f t="array" ref="AF34">SUM(LARGE(G34:AE34,{1,2,3,4,5,6}))</f>
        <v>2542.4</v>
      </c>
      <c r="AG34" s="40">
        <f t="shared" si="0"/>
        <v>2542.4</v>
      </c>
    </row>
    <row r="35" spans="1:39" x14ac:dyDescent="0.3">
      <c r="A35" s="2">
        <f t="shared" si="1"/>
        <v>24</v>
      </c>
      <c r="B35" s="16" t="s">
        <v>116</v>
      </c>
      <c r="C35" s="16" t="s">
        <v>154</v>
      </c>
      <c r="D35" s="2" t="s">
        <v>4</v>
      </c>
      <c r="E35" s="30" t="s">
        <v>37</v>
      </c>
      <c r="F35" s="1" t="s">
        <v>6</v>
      </c>
      <c r="G35" s="19">
        <v>60.6</v>
      </c>
      <c r="H35" s="1">
        <v>390</v>
      </c>
      <c r="I35" s="1">
        <v>97</v>
      </c>
      <c r="J35" s="3">
        <v>0</v>
      </c>
      <c r="K35" s="3">
        <v>0</v>
      </c>
      <c r="L35" s="3"/>
      <c r="M35" s="3">
        <v>0</v>
      </c>
      <c r="N35" s="3">
        <v>0</v>
      </c>
      <c r="O35" s="3">
        <v>0</v>
      </c>
      <c r="P35" s="3"/>
      <c r="Q35" s="3">
        <v>0</v>
      </c>
      <c r="R35" s="3">
        <v>0</v>
      </c>
      <c r="S35" s="3">
        <v>0</v>
      </c>
      <c r="T35" s="3"/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365.9</v>
      </c>
      <c r="AA35" s="3">
        <v>345.2</v>
      </c>
      <c r="AB35" s="3">
        <v>307.8</v>
      </c>
      <c r="AC35" s="3">
        <v>492.9</v>
      </c>
      <c r="AD35" s="3">
        <v>621.70000000000005</v>
      </c>
      <c r="AE35" s="49">
        <v>238.3</v>
      </c>
      <c r="AF35" s="42" cm="1">
        <f t="array" ref="AF35">SUM(LARGE(G35:AE35,{1,2,3,4,5,6}))</f>
        <v>2523.5</v>
      </c>
      <c r="AG35" s="40">
        <f t="shared" si="0"/>
        <v>2919.4000000000005</v>
      </c>
    </row>
    <row r="36" spans="1:39" x14ac:dyDescent="0.3">
      <c r="A36" s="2">
        <f t="shared" si="1"/>
        <v>25</v>
      </c>
      <c r="B36" s="16" t="s">
        <v>158</v>
      </c>
      <c r="C36" s="16" t="s">
        <v>159</v>
      </c>
      <c r="D36" s="2" t="s">
        <v>4</v>
      </c>
      <c r="E36" s="30" t="s">
        <v>106</v>
      </c>
      <c r="F36" s="1" t="s">
        <v>6</v>
      </c>
      <c r="G36" s="19">
        <v>49.9</v>
      </c>
      <c r="H36" s="1">
        <v>432</v>
      </c>
      <c r="I36" s="1">
        <v>395</v>
      </c>
      <c r="J36" s="3">
        <v>0</v>
      </c>
      <c r="K36" s="3">
        <v>0</v>
      </c>
      <c r="L36" s="3"/>
      <c r="M36" s="3">
        <v>0</v>
      </c>
      <c r="N36" s="3">
        <v>0</v>
      </c>
      <c r="O36" s="3">
        <v>0</v>
      </c>
      <c r="P36" s="3"/>
      <c r="Q36" s="3">
        <v>0</v>
      </c>
      <c r="R36" s="3">
        <v>0</v>
      </c>
      <c r="S36" s="3">
        <v>0</v>
      </c>
      <c r="T36" s="3"/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110.1</v>
      </c>
      <c r="AA36" s="3">
        <v>206.4</v>
      </c>
      <c r="AB36" s="3">
        <v>285.3</v>
      </c>
      <c r="AC36" s="3">
        <v>298.2</v>
      </c>
      <c r="AD36" s="3">
        <v>344.3</v>
      </c>
      <c r="AE36" s="49">
        <v>622.4</v>
      </c>
      <c r="AF36" s="42" cm="1">
        <f t="array" ref="AF36">SUM(LARGE(G36:AE36,{1,2,3,4,5,6}))</f>
        <v>2377.2000000000003</v>
      </c>
      <c r="AG36" s="40">
        <f t="shared" si="0"/>
        <v>2743.6000000000004</v>
      </c>
    </row>
    <row r="37" spans="1:39" x14ac:dyDescent="0.3">
      <c r="A37" s="2">
        <f t="shared" si="1"/>
        <v>26</v>
      </c>
      <c r="B37" s="25" t="s">
        <v>149</v>
      </c>
      <c r="C37" s="25" t="s">
        <v>150</v>
      </c>
      <c r="D37" s="2" t="s">
        <v>4</v>
      </c>
      <c r="E37" s="30" t="s">
        <v>65</v>
      </c>
      <c r="F37" s="1" t="s">
        <v>6</v>
      </c>
      <c r="G37" s="20">
        <v>0</v>
      </c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382.5</v>
      </c>
      <c r="AA37" s="1">
        <v>77.099999999999994</v>
      </c>
      <c r="AB37" s="1">
        <v>275.5</v>
      </c>
      <c r="AC37" s="1">
        <v>885</v>
      </c>
      <c r="AD37" s="1">
        <v>750.5</v>
      </c>
      <c r="AE37" s="50">
        <v>0</v>
      </c>
      <c r="AF37" s="42" cm="1">
        <f t="array" ref="AF37">SUM(LARGE(G37:AE37,{1,2,3,4,5,6}))</f>
        <v>2370.6</v>
      </c>
      <c r="AG37" s="40">
        <f t="shared" si="0"/>
        <v>2370.6</v>
      </c>
    </row>
    <row r="38" spans="1:39" x14ac:dyDescent="0.3">
      <c r="A38" s="2">
        <f t="shared" si="1"/>
        <v>27</v>
      </c>
      <c r="B38" s="16" t="s">
        <v>135</v>
      </c>
      <c r="C38" s="16" t="s">
        <v>172</v>
      </c>
      <c r="D38" s="2" t="s">
        <v>4</v>
      </c>
      <c r="E38" s="30" t="s">
        <v>34</v>
      </c>
      <c r="F38" s="1" t="s">
        <v>15</v>
      </c>
      <c r="G38" s="19">
        <v>76.099999999999994</v>
      </c>
      <c r="H38" s="1">
        <v>159</v>
      </c>
      <c r="I38" s="1">
        <v>217</v>
      </c>
      <c r="J38" s="3">
        <v>0</v>
      </c>
      <c r="K38" s="3">
        <v>0</v>
      </c>
      <c r="L38" s="3"/>
      <c r="M38" s="3">
        <v>0</v>
      </c>
      <c r="N38" s="3">
        <v>0</v>
      </c>
      <c r="O38" s="3">
        <v>0</v>
      </c>
      <c r="P38" s="3"/>
      <c r="Q38" s="3">
        <v>0</v>
      </c>
      <c r="R38" s="3">
        <v>0</v>
      </c>
      <c r="S38" s="3">
        <v>0</v>
      </c>
      <c r="T38" s="3"/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604.1</v>
      </c>
      <c r="AA38" s="3">
        <v>196.4</v>
      </c>
      <c r="AB38" s="3">
        <v>282.3</v>
      </c>
      <c r="AC38" s="3">
        <v>213.7</v>
      </c>
      <c r="AD38" s="3">
        <v>201.1</v>
      </c>
      <c r="AE38" s="49">
        <v>784.4</v>
      </c>
      <c r="AF38" s="42" cm="1">
        <f t="array" ref="AF38">SUM(LARGE(G38:AE38,{1,2,3,4,5,6}))</f>
        <v>2302.6</v>
      </c>
      <c r="AG38" s="40">
        <f t="shared" si="0"/>
        <v>2734.1</v>
      </c>
    </row>
    <row r="39" spans="1:39" x14ac:dyDescent="0.3">
      <c r="A39" s="2">
        <f t="shared" si="1"/>
        <v>28</v>
      </c>
      <c r="B39" s="25" t="s">
        <v>162</v>
      </c>
      <c r="C39" s="25" t="s">
        <v>163</v>
      </c>
      <c r="D39" s="1" t="s">
        <v>4</v>
      </c>
      <c r="E39" s="30" t="s">
        <v>82</v>
      </c>
      <c r="F39" s="1" t="s">
        <v>15</v>
      </c>
      <c r="G39" s="20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202.3</v>
      </c>
      <c r="AB39" s="1">
        <v>326</v>
      </c>
      <c r="AC39" s="1">
        <v>808.9</v>
      </c>
      <c r="AD39" s="1">
        <v>365.8</v>
      </c>
      <c r="AE39" s="50">
        <v>561.79999999999995</v>
      </c>
      <c r="AF39" s="42" cm="1">
        <f t="array" ref="AF39">SUM(LARGE(G39:AE39,{1,2,3,4,5,6}))</f>
        <v>2264.8000000000002</v>
      </c>
      <c r="AG39" s="40">
        <f t="shared" si="0"/>
        <v>2264.7999999999997</v>
      </c>
    </row>
    <row r="40" spans="1:39" x14ac:dyDescent="0.3">
      <c r="A40" s="2">
        <f t="shared" si="1"/>
        <v>29</v>
      </c>
      <c r="B40" s="25" t="s">
        <v>155</v>
      </c>
      <c r="C40" s="25" t="s">
        <v>231</v>
      </c>
      <c r="D40" s="2" t="s">
        <v>4</v>
      </c>
      <c r="E40" s="30" t="s">
        <v>70</v>
      </c>
      <c r="F40" s="1" t="s">
        <v>6</v>
      </c>
      <c r="G40" s="20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461.4</v>
      </c>
      <c r="AA40" s="1">
        <v>200.3</v>
      </c>
      <c r="AB40" s="1">
        <v>661.2</v>
      </c>
      <c r="AC40" s="1">
        <v>600.5</v>
      </c>
      <c r="AD40" s="1">
        <v>227.8</v>
      </c>
      <c r="AE40" s="50">
        <v>0</v>
      </c>
      <c r="AF40" s="42" cm="1">
        <f t="array" ref="AF40">SUM(LARGE(G40:AE40,{1,2,3,4,5,6}))</f>
        <v>2151.1999999999998</v>
      </c>
      <c r="AG40" s="40">
        <f t="shared" si="0"/>
        <v>2151.2000000000003</v>
      </c>
      <c r="AH40" s="37"/>
      <c r="AI40" s="37"/>
      <c r="AJ40" s="37"/>
      <c r="AK40" s="37"/>
      <c r="AL40" s="37"/>
      <c r="AM40" s="37"/>
    </row>
    <row r="41" spans="1:39" x14ac:dyDescent="0.3">
      <c r="A41" s="2">
        <f t="shared" si="1"/>
        <v>30</v>
      </c>
      <c r="B41" s="25" t="s">
        <v>156</v>
      </c>
      <c r="C41" s="25" t="s">
        <v>157</v>
      </c>
      <c r="D41" s="1" t="s">
        <v>4</v>
      </c>
      <c r="E41" s="30" t="s">
        <v>66</v>
      </c>
      <c r="F41" s="1" t="s">
        <v>6</v>
      </c>
      <c r="G41" s="20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>
        <v>334.9</v>
      </c>
      <c r="AC41" s="1">
        <v>824.8</v>
      </c>
      <c r="AD41" s="1">
        <v>817.6</v>
      </c>
      <c r="AE41" s="50">
        <v>0</v>
      </c>
      <c r="AF41" s="42" cm="1">
        <f t="array" ref="AF41">SUM(LARGE(G41:AE41,{1,2,3,4,5,6}))</f>
        <v>1977.3000000000002</v>
      </c>
      <c r="AG41" s="40">
        <f t="shared" si="0"/>
        <v>1977.2999999999997</v>
      </c>
    </row>
    <row r="42" spans="1:39" x14ac:dyDescent="0.3">
      <c r="A42" s="2">
        <f t="shared" si="1"/>
        <v>31</v>
      </c>
      <c r="B42" s="41" t="s">
        <v>160</v>
      </c>
      <c r="C42" s="41" t="s">
        <v>161</v>
      </c>
      <c r="D42" s="2" t="s">
        <v>4</v>
      </c>
      <c r="E42" s="30" t="s">
        <v>75</v>
      </c>
      <c r="F42" s="1" t="s">
        <v>15</v>
      </c>
      <c r="G42" s="36">
        <v>42.6</v>
      </c>
      <c r="H42" s="1">
        <v>480</v>
      </c>
      <c r="I42" s="1">
        <v>275</v>
      </c>
      <c r="J42" s="3">
        <v>0</v>
      </c>
      <c r="K42" s="3">
        <v>0</v>
      </c>
      <c r="L42" s="3"/>
      <c r="M42" s="3">
        <v>0</v>
      </c>
      <c r="N42" s="3">
        <v>0</v>
      </c>
      <c r="O42" s="3">
        <v>0</v>
      </c>
      <c r="P42" s="3"/>
      <c r="Q42" s="3">
        <v>0</v>
      </c>
      <c r="R42" s="3">
        <v>0</v>
      </c>
      <c r="S42" s="3">
        <v>0</v>
      </c>
      <c r="T42" s="3"/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212.7</v>
      </c>
      <c r="AA42" s="3">
        <v>71.3</v>
      </c>
      <c r="AB42" s="3">
        <v>215.4</v>
      </c>
      <c r="AC42" s="3">
        <v>363.9</v>
      </c>
      <c r="AD42" s="3">
        <v>395.8</v>
      </c>
      <c r="AE42" s="49">
        <v>48.9</v>
      </c>
      <c r="AF42" s="42" cm="1">
        <f t="array" ref="AF42">SUM(LARGE(G42:AE42,{1,2,3,4,5,6}))</f>
        <v>1942.8</v>
      </c>
      <c r="AG42" s="40">
        <f t="shared" si="0"/>
        <v>2105.6000000000004</v>
      </c>
    </row>
    <row r="43" spans="1:39" x14ac:dyDescent="0.3">
      <c r="A43" s="2">
        <f t="shared" si="1"/>
        <v>32</v>
      </c>
      <c r="B43" s="16" t="s">
        <v>135</v>
      </c>
      <c r="C43" s="16" t="s">
        <v>178</v>
      </c>
      <c r="D43" s="2" t="s">
        <v>4</v>
      </c>
      <c r="E43" s="30" t="s">
        <v>41</v>
      </c>
      <c r="F43" s="1" t="s">
        <v>15</v>
      </c>
      <c r="G43" s="19">
        <v>42</v>
      </c>
      <c r="H43" s="1">
        <v>360</v>
      </c>
      <c r="I43" s="1">
        <v>320</v>
      </c>
      <c r="J43" s="3">
        <v>0</v>
      </c>
      <c r="K43" s="3">
        <v>0</v>
      </c>
      <c r="L43" s="3"/>
      <c r="M43" s="3">
        <v>0</v>
      </c>
      <c r="N43" s="3">
        <v>0</v>
      </c>
      <c r="O43" s="3">
        <v>0</v>
      </c>
      <c r="P43" s="3"/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572</v>
      </c>
      <c r="AA43" s="3">
        <v>0</v>
      </c>
      <c r="AB43" s="3">
        <v>0</v>
      </c>
      <c r="AC43" s="3">
        <v>0</v>
      </c>
      <c r="AD43" s="3">
        <v>0</v>
      </c>
      <c r="AE43" s="49">
        <v>626.70000000000005</v>
      </c>
      <c r="AF43" s="42" cm="1">
        <f t="array" ref="AF43">SUM(LARGE(G43:AE43,{1,2,3,4,5,6}))</f>
        <v>1920.7</v>
      </c>
      <c r="AG43" s="40">
        <f t="shared" si="0"/>
        <v>1920.7</v>
      </c>
    </row>
    <row r="44" spans="1:39" x14ac:dyDescent="0.3">
      <c r="A44" s="2">
        <f t="shared" si="1"/>
        <v>33</v>
      </c>
      <c r="B44" s="16" t="s">
        <v>110</v>
      </c>
      <c r="C44" s="16" t="s">
        <v>170</v>
      </c>
      <c r="D44" s="2" t="s">
        <v>4</v>
      </c>
      <c r="E44" s="30" t="s">
        <v>91</v>
      </c>
      <c r="F44" s="1" t="s">
        <v>6</v>
      </c>
      <c r="G44" s="19">
        <v>43.8</v>
      </c>
      <c r="H44" s="1">
        <v>215</v>
      </c>
      <c r="I44" s="1">
        <v>327</v>
      </c>
      <c r="J44" s="3">
        <v>0</v>
      </c>
      <c r="K44" s="3">
        <v>0</v>
      </c>
      <c r="L44" s="3"/>
      <c r="M44" s="3">
        <v>0</v>
      </c>
      <c r="N44" s="3">
        <v>0</v>
      </c>
      <c r="O44" s="3">
        <v>0</v>
      </c>
      <c r="P44" s="3"/>
      <c r="Q44" s="3">
        <v>0</v>
      </c>
      <c r="R44" s="3">
        <v>0</v>
      </c>
      <c r="S44" s="3">
        <v>0</v>
      </c>
      <c r="T44" s="3"/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565.6</v>
      </c>
      <c r="AA44" s="3">
        <v>160</v>
      </c>
      <c r="AB44" s="3">
        <v>254.3</v>
      </c>
      <c r="AC44" s="3">
        <v>198.5</v>
      </c>
      <c r="AD44" s="3">
        <v>295.2</v>
      </c>
      <c r="AE44" s="49">
        <v>0</v>
      </c>
      <c r="AF44" s="42" cm="1">
        <f t="array" ref="AF44">SUM(LARGE(G44:AE44,{1,2,3,4,5,6}))</f>
        <v>1855.6</v>
      </c>
      <c r="AG44" s="40">
        <f t="shared" ref="AG44:AG75" si="2">SUM(F44:AE44)</f>
        <v>2059.4</v>
      </c>
    </row>
    <row r="45" spans="1:39" x14ac:dyDescent="0.3">
      <c r="A45" s="2">
        <f t="shared" si="1"/>
        <v>34</v>
      </c>
      <c r="B45" s="16" t="s">
        <v>168</v>
      </c>
      <c r="C45" s="16" t="s">
        <v>169</v>
      </c>
      <c r="D45" s="2" t="s">
        <v>4</v>
      </c>
      <c r="E45" s="30" t="s">
        <v>106</v>
      </c>
      <c r="F45" s="1" t="s">
        <v>6</v>
      </c>
      <c r="G45" s="19">
        <v>48.9</v>
      </c>
      <c r="H45" s="1">
        <v>382</v>
      </c>
      <c r="I45" s="1">
        <v>161</v>
      </c>
      <c r="J45" s="3">
        <v>0</v>
      </c>
      <c r="K45" s="3">
        <v>0</v>
      </c>
      <c r="L45" s="3"/>
      <c r="M45" s="3">
        <v>0</v>
      </c>
      <c r="N45" s="3">
        <v>0</v>
      </c>
      <c r="O45" s="3">
        <v>0</v>
      </c>
      <c r="P45" s="3"/>
      <c r="Q45" s="3">
        <v>0</v>
      </c>
      <c r="R45" s="3">
        <v>0</v>
      </c>
      <c r="S45" s="3">
        <v>0</v>
      </c>
      <c r="T45" s="3"/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35.9</v>
      </c>
      <c r="AA45" s="3">
        <v>200</v>
      </c>
      <c r="AB45" s="3">
        <v>243.9</v>
      </c>
      <c r="AC45" s="3">
        <v>488.2</v>
      </c>
      <c r="AD45" s="3">
        <v>344.6</v>
      </c>
      <c r="AE45" s="49">
        <v>0</v>
      </c>
      <c r="AF45" s="42" cm="1">
        <f t="array" ref="AF45">SUM(LARGE(G45:AE45,{1,2,3,4,5,6}))</f>
        <v>1819.7000000000003</v>
      </c>
      <c r="AG45" s="40">
        <f t="shared" si="2"/>
        <v>1904.5</v>
      </c>
    </row>
    <row r="46" spans="1:39" x14ac:dyDescent="0.3">
      <c r="A46" s="2">
        <f t="shared" si="1"/>
        <v>35</v>
      </c>
      <c r="B46" s="16" t="s">
        <v>135</v>
      </c>
      <c r="C46" s="16" t="s">
        <v>171</v>
      </c>
      <c r="D46" s="2" t="s">
        <v>4</v>
      </c>
      <c r="E46" s="30" t="s">
        <v>32</v>
      </c>
      <c r="F46" s="1" t="s">
        <v>15</v>
      </c>
      <c r="G46" s="19">
        <v>78</v>
      </c>
      <c r="H46" s="1">
        <v>222</v>
      </c>
      <c r="I46" s="1">
        <v>170</v>
      </c>
      <c r="J46" s="3">
        <v>0</v>
      </c>
      <c r="K46" s="3">
        <v>0</v>
      </c>
      <c r="L46" s="3"/>
      <c r="M46" s="3">
        <v>0</v>
      </c>
      <c r="N46" s="3">
        <v>0</v>
      </c>
      <c r="O46" s="3">
        <v>0</v>
      </c>
      <c r="P46" s="3"/>
      <c r="Q46" s="3">
        <v>0</v>
      </c>
      <c r="R46" s="3">
        <v>0</v>
      </c>
      <c r="S46" s="3">
        <v>0</v>
      </c>
      <c r="T46" s="3"/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336.9</v>
      </c>
      <c r="AA46" s="3">
        <v>209.9</v>
      </c>
      <c r="AB46" s="3">
        <v>257.8</v>
      </c>
      <c r="AC46" s="3">
        <v>502.7</v>
      </c>
      <c r="AD46" s="3">
        <v>199.9</v>
      </c>
      <c r="AE46" s="49">
        <v>0</v>
      </c>
      <c r="AF46" s="42" cm="1">
        <f t="array" ref="AF46">SUM(LARGE(G46:AE46,{1,2,3,4,5,6}))</f>
        <v>1729.2</v>
      </c>
      <c r="AG46" s="40">
        <f t="shared" si="2"/>
        <v>1977.2</v>
      </c>
    </row>
    <row r="47" spans="1:39" x14ac:dyDescent="0.3">
      <c r="A47" s="2">
        <f t="shared" si="1"/>
        <v>36</v>
      </c>
      <c r="B47" s="25" t="s">
        <v>164</v>
      </c>
      <c r="C47" s="25" t="s">
        <v>165</v>
      </c>
      <c r="D47" s="2" t="s">
        <v>4</v>
      </c>
      <c r="E47" s="30" t="s">
        <v>64</v>
      </c>
      <c r="F47" s="1" t="s">
        <v>15</v>
      </c>
      <c r="G47" s="20">
        <v>0</v>
      </c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350.3</v>
      </c>
      <c r="AA47" s="1">
        <v>342.6</v>
      </c>
      <c r="AB47" s="1">
        <v>257</v>
      </c>
      <c r="AC47" s="1">
        <v>408.1</v>
      </c>
      <c r="AD47" s="1">
        <v>319.8</v>
      </c>
      <c r="AE47" s="50">
        <v>48.9</v>
      </c>
      <c r="AF47" s="42" cm="1">
        <f t="array" ref="AF47">SUM(LARGE(G47:AE47,{1,2,3,4,5,6}))</f>
        <v>1726.7</v>
      </c>
      <c r="AG47" s="40">
        <f t="shared" si="2"/>
        <v>1726.7</v>
      </c>
    </row>
    <row r="48" spans="1:39" x14ac:dyDescent="0.3">
      <c r="A48" s="2">
        <f t="shared" si="1"/>
        <v>37</v>
      </c>
      <c r="B48" s="25" t="s">
        <v>166</v>
      </c>
      <c r="C48" s="25" t="s">
        <v>167</v>
      </c>
      <c r="D48" s="1" t="s">
        <v>73</v>
      </c>
      <c r="E48" s="30" t="s">
        <v>75</v>
      </c>
      <c r="F48" s="1" t="s">
        <v>6</v>
      </c>
      <c r="G48" s="20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603.29999999999995</v>
      </c>
      <c r="AB48" s="1">
        <v>245</v>
      </c>
      <c r="AC48" s="1">
        <v>708.8</v>
      </c>
      <c r="AD48" s="1">
        <v>109.9</v>
      </c>
      <c r="AE48" s="50">
        <v>0</v>
      </c>
      <c r="AF48" s="42" cm="1">
        <f t="array" ref="AF48">SUM(LARGE(G48:AE48,{1,2,3,4,5,6}))</f>
        <v>1667</v>
      </c>
      <c r="AG48" s="40">
        <f t="shared" si="2"/>
        <v>1667</v>
      </c>
    </row>
    <row r="49" spans="1:33" x14ac:dyDescent="0.3">
      <c r="A49" s="2">
        <f t="shared" si="1"/>
        <v>38</v>
      </c>
      <c r="B49" s="16" t="s">
        <v>131</v>
      </c>
      <c r="C49" s="16" t="s">
        <v>173</v>
      </c>
      <c r="D49" s="2" t="s">
        <v>4</v>
      </c>
      <c r="E49" s="30" t="s">
        <v>33</v>
      </c>
      <c r="F49" s="1" t="s">
        <v>17</v>
      </c>
      <c r="G49" s="19">
        <v>63.7</v>
      </c>
      <c r="H49" s="1">
        <v>578</v>
      </c>
      <c r="I49" s="1">
        <v>835</v>
      </c>
      <c r="J49" s="3">
        <v>0</v>
      </c>
      <c r="K49" s="3">
        <v>0</v>
      </c>
      <c r="L49" s="3"/>
      <c r="M49" s="3">
        <v>0</v>
      </c>
      <c r="N49" s="3">
        <v>0</v>
      </c>
      <c r="O49" s="3">
        <v>0</v>
      </c>
      <c r="P49" s="3"/>
      <c r="Q49" s="3">
        <v>0</v>
      </c>
      <c r="R49" s="3">
        <v>0</v>
      </c>
      <c r="S49" s="3">
        <v>0</v>
      </c>
      <c r="T49" s="3"/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49">
        <v>0</v>
      </c>
      <c r="AF49" s="42" cm="1">
        <f t="array" ref="AF49">SUM(LARGE(G49:AE49,{1,2,3,4,5,6}))</f>
        <v>1476.7</v>
      </c>
      <c r="AG49" s="40">
        <f t="shared" si="2"/>
        <v>1476.7</v>
      </c>
    </row>
    <row r="50" spans="1:33" x14ac:dyDescent="0.3">
      <c r="A50" s="2">
        <f t="shared" si="1"/>
        <v>39</v>
      </c>
      <c r="B50" s="25" t="s">
        <v>108</v>
      </c>
      <c r="C50" s="25" t="s">
        <v>174</v>
      </c>
      <c r="D50" s="1" t="s">
        <v>4</v>
      </c>
      <c r="E50" s="30" t="s">
        <v>59</v>
      </c>
      <c r="F50" s="1" t="s">
        <v>17</v>
      </c>
      <c r="G50" s="20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207</v>
      </c>
      <c r="AB50" s="1">
        <v>218</v>
      </c>
      <c r="AC50" s="1">
        <v>718.9</v>
      </c>
      <c r="AD50" s="1">
        <v>328.2</v>
      </c>
      <c r="AE50" s="50">
        <v>0</v>
      </c>
      <c r="AF50" s="42" cm="1">
        <f t="array" ref="AF50">SUM(LARGE(G50:AE50,{1,2,3,4,5,6}))</f>
        <v>1472.1</v>
      </c>
      <c r="AG50" s="40">
        <f t="shared" si="2"/>
        <v>1472.1000000000001</v>
      </c>
    </row>
    <row r="51" spans="1:33" x14ac:dyDescent="0.3">
      <c r="A51" s="2">
        <f t="shared" si="1"/>
        <v>40</v>
      </c>
      <c r="B51" s="16" t="s">
        <v>175</v>
      </c>
      <c r="C51" s="16" t="s">
        <v>176</v>
      </c>
      <c r="D51" s="2" t="s">
        <v>4</v>
      </c>
      <c r="E51" s="30" t="s">
        <v>39</v>
      </c>
      <c r="F51" s="1" t="s">
        <v>6</v>
      </c>
      <c r="G51" s="19">
        <v>43</v>
      </c>
      <c r="H51" s="1">
        <v>171</v>
      </c>
      <c r="I51" s="1">
        <v>235</v>
      </c>
      <c r="J51" s="3">
        <v>0</v>
      </c>
      <c r="K51" s="3">
        <v>0</v>
      </c>
      <c r="L51" s="3"/>
      <c r="M51" s="3">
        <v>0</v>
      </c>
      <c r="N51" s="3">
        <v>0</v>
      </c>
      <c r="O51" s="3">
        <v>0</v>
      </c>
      <c r="P51" s="3"/>
      <c r="Q51" s="3">
        <v>0</v>
      </c>
      <c r="R51" s="3">
        <v>0</v>
      </c>
      <c r="S51" s="3">
        <v>0</v>
      </c>
      <c r="T51" s="3"/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70.400000000000006</v>
      </c>
      <c r="AB51" s="3">
        <v>279.89999999999998</v>
      </c>
      <c r="AC51" s="3">
        <v>470.2</v>
      </c>
      <c r="AD51" s="3">
        <v>241.2</v>
      </c>
      <c r="AE51" s="49">
        <v>0</v>
      </c>
      <c r="AF51" s="42" cm="1">
        <f t="array" ref="AF51">SUM(LARGE(G51:AE51,{1,2,3,4,5,6}))</f>
        <v>1467.7</v>
      </c>
      <c r="AG51" s="40">
        <f t="shared" si="2"/>
        <v>1510.7</v>
      </c>
    </row>
    <row r="52" spans="1:33" x14ac:dyDescent="0.3">
      <c r="A52" s="2">
        <f t="shared" si="1"/>
        <v>41</v>
      </c>
      <c r="B52" s="25" t="s">
        <v>158</v>
      </c>
      <c r="C52" s="25" t="s">
        <v>177</v>
      </c>
      <c r="D52" s="1" t="s">
        <v>4</v>
      </c>
      <c r="E52" s="30" t="s">
        <v>62</v>
      </c>
      <c r="F52" s="1" t="s">
        <v>17</v>
      </c>
      <c r="G52" s="20">
        <v>0</v>
      </c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197.5</v>
      </c>
      <c r="AB52" s="1">
        <v>230</v>
      </c>
      <c r="AC52" s="1">
        <v>570.6</v>
      </c>
      <c r="AD52" s="1">
        <v>323.7</v>
      </c>
      <c r="AE52" s="50">
        <v>0</v>
      </c>
      <c r="AF52" s="42" cm="1">
        <f t="array" ref="AF52">SUM(LARGE(G52:AE52,{1,2,3,4,5,6}))</f>
        <v>1321.8</v>
      </c>
      <c r="AG52" s="40">
        <f t="shared" si="2"/>
        <v>1321.8</v>
      </c>
    </row>
    <row r="53" spans="1:33" x14ac:dyDescent="0.3">
      <c r="A53" s="2">
        <f t="shared" si="1"/>
        <v>42</v>
      </c>
      <c r="B53" s="16" t="s">
        <v>112</v>
      </c>
      <c r="C53" s="16" t="s">
        <v>206</v>
      </c>
      <c r="D53" s="2" t="s">
        <v>4</v>
      </c>
      <c r="E53" s="30" t="s">
        <v>44</v>
      </c>
      <c r="F53" s="1" t="s">
        <v>17</v>
      </c>
      <c r="G53" s="19">
        <v>25.3</v>
      </c>
      <c r="H53" s="1">
        <v>267</v>
      </c>
      <c r="I53" s="1">
        <v>83</v>
      </c>
      <c r="J53" s="3">
        <v>0</v>
      </c>
      <c r="K53" s="3">
        <v>0</v>
      </c>
      <c r="L53" s="3"/>
      <c r="M53" s="3">
        <v>0</v>
      </c>
      <c r="N53" s="3">
        <v>0</v>
      </c>
      <c r="O53" s="3">
        <v>0</v>
      </c>
      <c r="P53" s="3"/>
      <c r="Q53" s="3">
        <v>0</v>
      </c>
      <c r="R53" s="3">
        <v>0</v>
      </c>
      <c r="S53" s="3">
        <v>0</v>
      </c>
      <c r="T53" s="3"/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50">
        <v>837.2</v>
      </c>
      <c r="AF53" s="42" cm="1">
        <f t="array" ref="AF53">SUM(LARGE(G53:AE53,{1,2,3,4,5,6}))</f>
        <v>1212.5</v>
      </c>
      <c r="AG53" s="40">
        <f t="shared" si="2"/>
        <v>1212.5</v>
      </c>
    </row>
    <row r="54" spans="1:33" x14ac:dyDescent="0.3">
      <c r="A54" s="2">
        <f t="shared" si="1"/>
        <v>43</v>
      </c>
      <c r="B54" s="25" t="s">
        <v>147</v>
      </c>
      <c r="C54" s="25" t="s">
        <v>179</v>
      </c>
      <c r="D54" s="2" t="s">
        <v>4</v>
      </c>
      <c r="E54" s="30" t="s">
        <v>68</v>
      </c>
      <c r="F54" s="1" t="s">
        <v>15</v>
      </c>
      <c r="G54" s="20">
        <v>0</v>
      </c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435.7</v>
      </c>
      <c r="AA54" s="1">
        <v>117.2</v>
      </c>
      <c r="AB54" s="1">
        <v>85.7</v>
      </c>
      <c r="AC54" s="1">
        <v>544.70000000000005</v>
      </c>
      <c r="AD54" s="1">
        <v>0</v>
      </c>
      <c r="AE54" s="50">
        <v>0</v>
      </c>
      <c r="AF54" s="42" cm="1">
        <f t="array" ref="AF54">SUM(LARGE(G54:AE54,{1,2,3,4,5,6}))</f>
        <v>1183.3000000000002</v>
      </c>
      <c r="AG54" s="40">
        <f t="shared" si="2"/>
        <v>1183.3000000000002</v>
      </c>
    </row>
    <row r="55" spans="1:33" x14ac:dyDescent="0.3">
      <c r="A55" s="2">
        <f t="shared" si="1"/>
        <v>44</v>
      </c>
      <c r="B55" s="16" t="s">
        <v>180</v>
      </c>
      <c r="C55" s="16" t="s">
        <v>181</v>
      </c>
      <c r="D55" s="2" t="s">
        <v>4</v>
      </c>
      <c r="E55" s="30" t="s">
        <v>37</v>
      </c>
      <c r="F55" s="1" t="s">
        <v>6</v>
      </c>
      <c r="G55" s="19">
        <v>25.3</v>
      </c>
      <c r="H55" s="1">
        <v>240</v>
      </c>
      <c r="I55" s="1">
        <v>896</v>
      </c>
      <c r="J55" s="3">
        <v>0</v>
      </c>
      <c r="K55" s="3">
        <v>0</v>
      </c>
      <c r="L55" s="3"/>
      <c r="M55" s="3">
        <v>0</v>
      </c>
      <c r="N55" s="3">
        <v>0</v>
      </c>
      <c r="O55" s="3">
        <v>0</v>
      </c>
      <c r="P55" s="3"/>
      <c r="Q55" s="3">
        <v>0</v>
      </c>
      <c r="R55" s="3">
        <v>0</v>
      </c>
      <c r="S55" s="3">
        <v>0</v>
      </c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50">
        <v>0</v>
      </c>
      <c r="AF55" s="42" cm="1">
        <f t="array" ref="AF55">SUM(LARGE(G55:AE55,{1,2,3,4,5,6}))</f>
        <v>1161.3</v>
      </c>
      <c r="AG55" s="40">
        <f t="shared" si="2"/>
        <v>1161.3</v>
      </c>
    </row>
    <row r="56" spans="1:33" x14ac:dyDescent="0.3">
      <c r="A56" s="2">
        <f t="shared" si="1"/>
        <v>45</v>
      </c>
      <c r="B56" s="25" t="s">
        <v>108</v>
      </c>
      <c r="C56" s="25" t="s">
        <v>182</v>
      </c>
      <c r="D56" s="2" t="s">
        <v>4</v>
      </c>
      <c r="E56" s="30" t="s">
        <v>66</v>
      </c>
      <c r="F56" s="1" t="s">
        <v>6</v>
      </c>
      <c r="G56" s="20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382.9</v>
      </c>
      <c r="AA56" s="1">
        <v>0</v>
      </c>
      <c r="AB56" s="1">
        <v>0</v>
      </c>
      <c r="AC56" s="1">
        <v>491</v>
      </c>
      <c r="AD56" s="1">
        <v>197</v>
      </c>
      <c r="AE56" s="50">
        <v>0</v>
      </c>
      <c r="AF56" s="42" cm="1">
        <f t="array" ref="AF56">SUM(LARGE(G56:AE56,{1,2,3,4,5,6}))</f>
        <v>1070.9000000000001</v>
      </c>
      <c r="AG56" s="40">
        <f t="shared" si="2"/>
        <v>1070.9000000000001</v>
      </c>
    </row>
    <row r="57" spans="1:33" x14ac:dyDescent="0.3">
      <c r="A57" s="2">
        <f t="shared" si="1"/>
        <v>46</v>
      </c>
      <c r="B57" s="16" t="s">
        <v>183</v>
      </c>
      <c r="C57" s="16" t="s">
        <v>184</v>
      </c>
      <c r="D57" s="2" t="s">
        <v>4</v>
      </c>
      <c r="E57" s="30" t="s">
        <v>42</v>
      </c>
      <c r="F57" s="1" t="s">
        <v>17</v>
      </c>
      <c r="G57" s="19">
        <v>41.9</v>
      </c>
      <c r="H57" s="1">
        <v>283</v>
      </c>
      <c r="I57" s="1">
        <v>146</v>
      </c>
      <c r="J57" s="3">
        <v>0</v>
      </c>
      <c r="K57" s="3">
        <v>0</v>
      </c>
      <c r="L57" s="3"/>
      <c r="M57" s="3">
        <v>0</v>
      </c>
      <c r="N57" s="3">
        <v>0</v>
      </c>
      <c r="O57" s="3">
        <v>0</v>
      </c>
      <c r="P57" s="3"/>
      <c r="Q57" s="3">
        <v>0</v>
      </c>
      <c r="R57" s="3">
        <v>0</v>
      </c>
      <c r="S57" s="3">
        <v>0</v>
      </c>
      <c r="T57" s="3"/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55.4</v>
      </c>
      <c r="AB57" s="3">
        <v>184.1</v>
      </c>
      <c r="AC57" s="3">
        <v>158.6</v>
      </c>
      <c r="AD57" s="3">
        <v>235.1</v>
      </c>
      <c r="AE57" s="50">
        <v>0</v>
      </c>
      <c r="AF57" s="42" cm="1">
        <f t="array" ref="AF57">SUM(LARGE(G57:AE57,{1,2,3,4,5,6}))</f>
        <v>1062.2</v>
      </c>
      <c r="AG57" s="40">
        <f t="shared" si="2"/>
        <v>1104.0999999999999</v>
      </c>
    </row>
    <row r="58" spans="1:33" x14ac:dyDescent="0.3">
      <c r="A58" s="2">
        <f t="shared" si="1"/>
        <v>47</v>
      </c>
      <c r="B58" s="30" t="s">
        <v>185</v>
      </c>
      <c r="C58" s="30" t="s">
        <v>186</v>
      </c>
      <c r="D58" s="1" t="s">
        <v>4</v>
      </c>
      <c r="E58" s="30" t="s">
        <v>77</v>
      </c>
      <c r="F58" s="1" t="s">
        <v>6</v>
      </c>
      <c r="G58" s="20">
        <v>0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101.7</v>
      </c>
      <c r="AB58" s="1">
        <v>231.7</v>
      </c>
      <c r="AC58" s="1">
        <v>0</v>
      </c>
      <c r="AD58" s="1">
        <v>672.6</v>
      </c>
      <c r="AE58" s="50">
        <v>0</v>
      </c>
      <c r="AF58" s="42" cm="1">
        <f t="array" ref="AF58">SUM(LARGE(G58:AE58,{1,2,3,4,5,6}))</f>
        <v>1006</v>
      </c>
      <c r="AG58" s="40">
        <f t="shared" si="2"/>
        <v>1006</v>
      </c>
    </row>
    <row r="59" spans="1:33" x14ac:dyDescent="0.3">
      <c r="A59" s="2">
        <f t="shared" si="1"/>
        <v>48</v>
      </c>
      <c r="B59" s="16" t="s">
        <v>114</v>
      </c>
      <c r="C59" s="16" t="s">
        <v>188</v>
      </c>
      <c r="D59" s="2" t="s">
        <v>4</v>
      </c>
      <c r="E59" s="30" t="s">
        <v>51</v>
      </c>
      <c r="F59" s="1" t="s">
        <v>15</v>
      </c>
      <c r="G59" s="19">
        <v>0</v>
      </c>
      <c r="H59" s="1">
        <v>215</v>
      </c>
      <c r="I59" s="1">
        <v>0</v>
      </c>
      <c r="J59" s="3">
        <v>0</v>
      </c>
      <c r="K59" s="3">
        <v>0</v>
      </c>
      <c r="L59" s="3"/>
      <c r="M59" s="3">
        <v>0</v>
      </c>
      <c r="N59" s="3">
        <v>0</v>
      </c>
      <c r="O59" s="3">
        <v>0</v>
      </c>
      <c r="P59" s="3"/>
      <c r="Q59" s="3">
        <v>0</v>
      </c>
      <c r="R59" s="3">
        <v>0</v>
      </c>
      <c r="S59" s="3">
        <v>0</v>
      </c>
      <c r="T59" s="3"/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103.9</v>
      </c>
      <c r="AA59" s="3">
        <v>67.900000000000006</v>
      </c>
      <c r="AB59" s="3">
        <v>290.60000000000002</v>
      </c>
      <c r="AC59" s="3">
        <v>180</v>
      </c>
      <c r="AD59" s="3">
        <v>132.9</v>
      </c>
      <c r="AE59" s="50">
        <v>0</v>
      </c>
      <c r="AF59" s="42" cm="1">
        <f t="array" ref="AF59">SUM(LARGE(G59:AE59,{1,2,3,4,5,6}))</f>
        <v>990.3</v>
      </c>
      <c r="AG59" s="40">
        <f t="shared" si="2"/>
        <v>990.3</v>
      </c>
    </row>
    <row r="60" spans="1:33" x14ac:dyDescent="0.3">
      <c r="A60" s="2">
        <f t="shared" si="1"/>
        <v>49</v>
      </c>
      <c r="B60" s="25" t="s">
        <v>111</v>
      </c>
      <c r="C60" s="25" t="s">
        <v>187</v>
      </c>
      <c r="D60" s="1" t="s">
        <v>4</v>
      </c>
      <c r="E60" s="30" t="s">
        <v>79</v>
      </c>
      <c r="F60" s="1" t="s">
        <v>15</v>
      </c>
      <c r="G60" s="20">
        <v>0</v>
      </c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116.4</v>
      </c>
      <c r="AB60" s="1">
        <v>226.7</v>
      </c>
      <c r="AC60" s="1">
        <v>214.3</v>
      </c>
      <c r="AD60" s="1">
        <v>407.9</v>
      </c>
      <c r="AE60" s="50">
        <v>0</v>
      </c>
      <c r="AF60" s="42" cm="1">
        <f t="array" ref="AF60">SUM(LARGE(G60:AE60,{1,2,3,4,5,6}))</f>
        <v>965.29999999999984</v>
      </c>
      <c r="AG60" s="40">
        <f t="shared" si="2"/>
        <v>965.30000000000007</v>
      </c>
    </row>
    <row r="61" spans="1:33" x14ac:dyDescent="0.3">
      <c r="A61" s="2">
        <f t="shared" si="1"/>
        <v>50</v>
      </c>
      <c r="B61" s="27" t="s">
        <v>197</v>
      </c>
      <c r="C61" s="27" t="s">
        <v>198</v>
      </c>
      <c r="D61" s="2" t="s">
        <v>40</v>
      </c>
      <c r="E61" s="30" t="s">
        <v>46</v>
      </c>
      <c r="F61" s="1" t="s">
        <v>24</v>
      </c>
      <c r="G61" s="19">
        <v>25.3</v>
      </c>
      <c r="H61" s="1">
        <v>208</v>
      </c>
      <c r="I61" s="1">
        <v>395</v>
      </c>
      <c r="J61" s="3">
        <v>0</v>
      </c>
      <c r="K61" s="3">
        <v>0</v>
      </c>
      <c r="L61" s="3"/>
      <c r="M61" s="3">
        <v>0</v>
      </c>
      <c r="N61" s="3">
        <v>0</v>
      </c>
      <c r="O61" s="3">
        <v>0</v>
      </c>
      <c r="P61" s="3"/>
      <c r="Q61" s="3">
        <v>0</v>
      </c>
      <c r="R61" s="3">
        <v>0</v>
      </c>
      <c r="S61" s="3">
        <v>0</v>
      </c>
      <c r="T61" s="3"/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49">
        <v>240.7</v>
      </c>
      <c r="AF61" s="42" cm="1">
        <f t="array" ref="AF61">SUM(LARGE(G61:AE61,{1,2,3,4,5,6}))</f>
        <v>869</v>
      </c>
      <c r="AG61" s="40">
        <f t="shared" si="2"/>
        <v>869</v>
      </c>
    </row>
    <row r="62" spans="1:33" x14ac:dyDescent="0.3">
      <c r="A62" s="2">
        <f t="shared" si="1"/>
        <v>51</v>
      </c>
      <c r="B62" s="25" t="s">
        <v>189</v>
      </c>
      <c r="C62" s="25" t="s">
        <v>190</v>
      </c>
      <c r="D62" s="1" t="s">
        <v>4</v>
      </c>
      <c r="E62" s="30" t="s">
        <v>80</v>
      </c>
      <c r="F62" s="1" t="s">
        <v>6</v>
      </c>
      <c r="G62" s="20">
        <v>0</v>
      </c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208.5</v>
      </c>
      <c r="AB62" s="1">
        <v>244.1</v>
      </c>
      <c r="AC62" s="1">
        <v>156.30000000000001</v>
      </c>
      <c r="AD62" s="1">
        <v>252.1</v>
      </c>
      <c r="AE62" s="50">
        <v>0</v>
      </c>
      <c r="AF62" s="42" cm="1">
        <f t="array" ref="AF62">SUM(LARGE(G62:AE62,{1,2,3,4,5,6}))</f>
        <v>861</v>
      </c>
      <c r="AG62" s="40">
        <f t="shared" si="2"/>
        <v>861.00000000000011</v>
      </c>
    </row>
    <row r="63" spans="1:33" x14ac:dyDescent="0.3">
      <c r="A63" s="2">
        <v>52</v>
      </c>
      <c r="B63" s="27" t="s">
        <v>191</v>
      </c>
      <c r="C63" s="27" t="s">
        <v>192</v>
      </c>
      <c r="D63" s="2" t="s">
        <v>40</v>
      </c>
      <c r="E63" s="30" t="s">
        <v>19</v>
      </c>
      <c r="F63" s="1" t="s">
        <v>24</v>
      </c>
      <c r="G63" s="19">
        <v>42.6</v>
      </c>
      <c r="H63" s="1">
        <v>231</v>
      </c>
      <c r="I63" s="1">
        <v>87</v>
      </c>
      <c r="J63" s="3">
        <v>0</v>
      </c>
      <c r="K63" s="3">
        <v>0</v>
      </c>
      <c r="L63" s="3"/>
      <c r="M63" s="3">
        <v>0</v>
      </c>
      <c r="N63" s="3">
        <v>0</v>
      </c>
      <c r="O63" s="3">
        <v>0</v>
      </c>
      <c r="P63" s="3"/>
      <c r="Q63" s="3">
        <v>0</v>
      </c>
      <c r="R63" s="3">
        <v>0</v>
      </c>
      <c r="S63" s="3">
        <v>0</v>
      </c>
      <c r="T63" s="3"/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71</v>
      </c>
      <c r="AB63" s="3">
        <v>85.7</v>
      </c>
      <c r="AC63" s="3">
        <v>291.3</v>
      </c>
      <c r="AD63" s="3">
        <v>39.299999999999997</v>
      </c>
      <c r="AE63" s="50">
        <v>0</v>
      </c>
      <c r="AF63" s="42" cm="1">
        <f t="array" ref="AF63">SUM(LARGE(G63:AE63,{1,2,3,4,5,6}))</f>
        <v>808.6</v>
      </c>
      <c r="AG63" s="40">
        <f t="shared" si="2"/>
        <v>847.90000000000009</v>
      </c>
    </row>
    <row r="64" spans="1:33" x14ac:dyDescent="0.3">
      <c r="A64" s="2">
        <f t="shared" ref="A64:A80" si="3">A63+1</f>
        <v>53</v>
      </c>
      <c r="B64" s="25" t="s">
        <v>107</v>
      </c>
      <c r="C64" s="25" t="s">
        <v>115</v>
      </c>
      <c r="D64" s="2" t="s">
        <v>4</v>
      </c>
      <c r="E64" s="30" t="s">
        <v>61</v>
      </c>
      <c r="F64" s="1" t="s">
        <v>15</v>
      </c>
      <c r="G64" s="20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186.8</v>
      </c>
      <c r="AA64" s="1">
        <v>211.4</v>
      </c>
      <c r="AB64" s="1">
        <v>85.7</v>
      </c>
      <c r="AC64" s="1">
        <v>45.8</v>
      </c>
      <c r="AD64" s="1">
        <v>39.299999999999997</v>
      </c>
      <c r="AE64" s="50">
        <v>201.4</v>
      </c>
      <c r="AF64" s="42" cm="1">
        <f t="array" ref="AF64">SUM(LARGE(G64:AE64,{1,2,3,4,5,6}))</f>
        <v>770.4</v>
      </c>
      <c r="AG64" s="40">
        <f t="shared" si="2"/>
        <v>770.4</v>
      </c>
    </row>
    <row r="65" spans="1:33" x14ac:dyDescent="0.3">
      <c r="A65" s="2">
        <f t="shared" si="3"/>
        <v>54</v>
      </c>
      <c r="B65" s="25" t="s">
        <v>193</v>
      </c>
      <c r="C65" s="25" t="s">
        <v>194</v>
      </c>
      <c r="D65" s="2" t="s">
        <v>4</v>
      </c>
      <c r="E65" s="30" t="s">
        <v>72</v>
      </c>
      <c r="F65" s="1" t="s">
        <v>6</v>
      </c>
      <c r="G65" s="20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764.2</v>
      </c>
      <c r="AA65" s="1">
        <v>0</v>
      </c>
      <c r="AB65" s="1">
        <v>0</v>
      </c>
      <c r="AC65" s="1">
        <v>0</v>
      </c>
      <c r="AD65" s="1">
        <v>0</v>
      </c>
      <c r="AE65" s="50">
        <v>0</v>
      </c>
      <c r="AF65" s="42" cm="1">
        <f t="array" ref="AF65">SUM(LARGE(G65:AE65,{1,2,3,4,5,6}))</f>
        <v>764.2</v>
      </c>
      <c r="AG65" s="40">
        <f t="shared" si="2"/>
        <v>764.2</v>
      </c>
    </row>
    <row r="66" spans="1:33" x14ac:dyDescent="0.3">
      <c r="A66" s="2">
        <f t="shared" si="3"/>
        <v>55</v>
      </c>
      <c r="B66" s="25" t="s">
        <v>195</v>
      </c>
      <c r="C66" s="25" t="s">
        <v>196</v>
      </c>
      <c r="D66" s="1" t="s">
        <v>4</v>
      </c>
      <c r="E66" s="30" t="s">
        <v>58</v>
      </c>
      <c r="F66" s="1" t="s">
        <v>17</v>
      </c>
      <c r="G66" s="20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55.4</v>
      </c>
      <c r="AB66" s="1" t="s">
        <v>81</v>
      </c>
      <c r="AC66" s="1">
        <v>545.6</v>
      </c>
      <c r="AD66" s="1">
        <v>33.9</v>
      </c>
      <c r="AE66" s="50">
        <v>0</v>
      </c>
      <c r="AF66" s="42" cm="1">
        <f t="array" ref="AF66">SUM(LARGE(G66:AE66,{1,2,3,4,5,6}))</f>
        <v>634.9</v>
      </c>
      <c r="AG66" s="40">
        <f t="shared" si="2"/>
        <v>634.9</v>
      </c>
    </row>
    <row r="67" spans="1:33" x14ac:dyDescent="0.3">
      <c r="A67" s="2">
        <f t="shared" si="3"/>
        <v>56</v>
      </c>
      <c r="B67" s="25" t="s">
        <v>112</v>
      </c>
      <c r="C67" s="25" t="s">
        <v>199</v>
      </c>
      <c r="D67" s="2" t="s">
        <v>4</v>
      </c>
      <c r="E67" s="30" t="s">
        <v>59</v>
      </c>
      <c r="F67" s="1" t="s">
        <v>17</v>
      </c>
      <c r="G67" s="20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93.1</v>
      </c>
      <c r="AA67" s="1">
        <v>55.4</v>
      </c>
      <c r="AB67" s="1">
        <v>184.7</v>
      </c>
      <c r="AC67" s="1">
        <v>76.7</v>
      </c>
      <c r="AD67" s="1">
        <v>155</v>
      </c>
      <c r="AE67" s="50">
        <v>0</v>
      </c>
      <c r="AF67" s="42" cm="1">
        <f t="array" ref="AF67">SUM(LARGE(G67:AE67,{1,2,3,4,5,6}))</f>
        <v>564.9</v>
      </c>
      <c r="AG67" s="40">
        <f t="shared" si="2"/>
        <v>564.9</v>
      </c>
    </row>
    <row r="68" spans="1:33" x14ac:dyDescent="0.3">
      <c r="A68" s="2">
        <f t="shared" si="3"/>
        <v>57</v>
      </c>
      <c r="B68" s="30" t="s">
        <v>200</v>
      </c>
      <c r="C68" s="30" t="s">
        <v>201</v>
      </c>
      <c r="D68" s="1" t="s">
        <v>4</v>
      </c>
      <c r="E68" s="30" t="s">
        <v>61</v>
      </c>
      <c r="F68" s="1" t="s">
        <v>15</v>
      </c>
      <c r="G68" s="20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70</v>
      </c>
      <c r="AB68" s="1">
        <v>299</v>
      </c>
      <c r="AC68" s="1">
        <v>166.8</v>
      </c>
      <c r="AD68" s="1">
        <v>0</v>
      </c>
      <c r="AE68" s="50">
        <v>0</v>
      </c>
      <c r="AF68" s="42" cm="1">
        <f t="array" ref="AF68">SUM(LARGE(G68:AE68,{1,2,3,4,5,6}))</f>
        <v>535.79999999999995</v>
      </c>
      <c r="AG68" s="40">
        <f t="shared" si="2"/>
        <v>535.79999999999995</v>
      </c>
    </row>
    <row r="69" spans="1:33" x14ac:dyDescent="0.3">
      <c r="A69" s="2">
        <f t="shared" si="3"/>
        <v>58</v>
      </c>
      <c r="B69" s="16" t="s">
        <v>202</v>
      </c>
      <c r="C69" s="16" t="s">
        <v>203</v>
      </c>
      <c r="D69" s="2" t="s">
        <v>4</v>
      </c>
      <c r="E69" s="30" t="s">
        <v>43</v>
      </c>
      <c r="F69" s="1" t="s">
        <v>17</v>
      </c>
      <c r="G69" s="19">
        <v>36</v>
      </c>
      <c r="H69" s="1">
        <v>289</v>
      </c>
      <c r="I69" s="1">
        <v>124</v>
      </c>
      <c r="J69" s="3">
        <v>0</v>
      </c>
      <c r="K69" s="3">
        <v>0</v>
      </c>
      <c r="L69" s="3"/>
      <c r="M69" s="3">
        <v>0</v>
      </c>
      <c r="N69" s="3">
        <v>0</v>
      </c>
      <c r="O69" s="3">
        <v>0</v>
      </c>
      <c r="P69" s="3"/>
      <c r="Q69" s="3">
        <v>0</v>
      </c>
      <c r="R69" s="3">
        <v>0</v>
      </c>
      <c r="S69" s="3">
        <v>0</v>
      </c>
      <c r="T69" s="3"/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1">
        <v>0</v>
      </c>
      <c r="AC69" s="1">
        <v>0</v>
      </c>
      <c r="AD69" s="1">
        <v>0</v>
      </c>
      <c r="AE69" s="50">
        <v>48.9</v>
      </c>
      <c r="AF69" s="42" cm="1">
        <f t="array" ref="AF69">SUM(LARGE(G69:AE69,{1,2,3,4,5,6}))</f>
        <v>497.9</v>
      </c>
      <c r="AG69" s="40">
        <f t="shared" si="2"/>
        <v>497.9</v>
      </c>
    </row>
    <row r="70" spans="1:33" x14ac:dyDescent="0.3">
      <c r="A70" s="2">
        <f t="shared" si="3"/>
        <v>59</v>
      </c>
      <c r="B70" s="16" t="s">
        <v>112</v>
      </c>
      <c r="C70" s="16" t="s">
        <v>212</v>
      </c>
      <c r="D70" s="2" t="s">
        <v>4</v>
      </c>
      <c r="E70" s="30" t="s">
        <v>28</v>
      </c>
      <c r="F70" s="1" t="s">
        <v>15</v>
      </c>
      <c r="G70" s="19">
        <v>25.3</v>
      </c>
      <c r="H70" s="1">
        <v>289</v>
      </c>
      <c r="I70" s="1">
        <v>0</v>
      </c>
      <c r="J70" s="3">
        <v>0</v>
      </c>
      <c r="K70" s="3">
        <v>0</v>
      </c>
      <c r="L70" s="3"/>
      <c r="M70" s="3">
        <v>0</v>
      </c>
      <c r="N70" s="3">
        <v>0</v>
      </c>
      <c r="O70" s="3">
        <v>0</v>
      </c>
      <c r="P70" s="3"/>
      <c r="Q70" s="3">
        <v>0</v>
      </c>
      <c r="R70" s="3">
        <v>0</v>
      </c>
      <c r="S70" s="3">
        <v>0</v>
      </c>
      <c r="T70" s="3"/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50">
        <v>169.2</v>
      </c>
      <c r="AF70" s="42" cm="1">
        <f t="array" ref="AF70">SUM(LARGE(G70:AE70,{1,2,3,4,5,6}))</f>
        <v>483.5</v>
      </c>
      <c r="AG70" s="40">
        <f t="shared" si="2"/>
        <v>483.5</v>
      </c>
    </row>
    <row r="71" spans="1:33" x14ac:dyDescent="0.3">
      <c r="A71" s="2">
        <f t="shared" si="3"/>
        <v>60</v>
      </c>
      <c r="B71" s="25" t="s">
        <v>204</v>
      </c>
      <c r="C71" s="25" t="s">
        <v>205</v>
      </c>
      <c r="D71" s="2" t="s">
        <v>4</v>
      </c>
      <c r="E71" s="30" t="s">
        <v>67</v>
      </c>
      <c r="F71" s="1" t="s">
        <v>6</v>
      </c>
      <c r="G71" s="20">
        <v>0</v>
      </c>
      <c r="H71" s="1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422.7</v>
      </c>
      <c r="AA71" s="1">
        <v>0</v>
      </c>
      <c r="AB71" s="1">
        <v>0</v>
      </c>
      <c r="AC71" s="1">
        <v>0</v>
      </c>
      <c r="AD71" s="1">
        <v>0</v>
      </c>
      <c r="AE71" s="50">
        <v>0</v>
      </c>
      <c r="AF71" s="42" cm="1">
        <f t="array" ref="AF71">SUM(LARGE(G71:AE71,{1,2,3,4,5,6}))</f>
        <v>422.7</v>
      </c>
      <c r="AG71" s="40">
        <f t="shared" si="2"/>
        <v>422.7</v>
      </c>
    </row>
    <row r="72" spans="1:33" x14ac:dyDescent="0.3">
      <c r="A72" s="2">
        <f t="shared" si="3"/>
        <v>61</v>
      </c>
      <c r="B72" s="25" t="s">
        <v>207</v>
      </c>
      <c r="C72" s="25" t="s">
        <v>208</v>
      </c>
      <c r="D72" s="1" t="s">
        <v>4</v>
      </c>
      <c r="E72" s="30" t="s">
        <v>76</v>
      </c>
      <c r="F72" s="1" t="s">
        <v>17</v>
      </c>
      <c r="G72" s="20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78.2</v>
      </c>
      <c r="AB72" s="1">
        <v>85.7</v>
      </c>
      <c r="AC72" s="1">
        <v>144.5</v>
      </c>
      <c r="AD72" s="1">
        <v>39.299999999999997</v>
      </c>
      <c r="AE72" s="50">
        <v>0</v>
      </c>
      <c r="AF72" s="42" cm="1">
        <f t="array" ref="AF72">SUM(LARGE(G72:AE72,{1,2,3,4,5,6}))</f>
        <v>347.7</v>
      </c>
      <c r="AG72" s="40">
        <f t="shared" si="2"/>
        <v>347.7</v>
      </c>
    </row>
    <row r="73" spans="1:33" x14ac:dyDescent="0.3">
      <c r="A73" s="2">
        <f t="shared" si="3"/>
        <v>62</v>
      </c>
      <c r="B73" s="25" t="s">
        <v>209</v>
      </c>
      <c r="C73" s="25" t="s">
        <v>210</v>
      </c>
      <c r="D73" s="2" t="s">
        <v>4</v>
      </c>
      <c r="E73" s="30" t="s">
        <v>63</v>
      </c>
      <c r="F73" s="1" t="s">
        <v>6</v>
      </c>
      <c r="G73" s="20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346.7</v>
      </c>
      <c r="AA73" s="1">
        <v>0</v>
      </c>
      <c r="AB73" s="3">
        <v>0</v>
      </c>
      <c r="AC73" s="3">
        <v>0</v>
      </c>
      <c r="AD73" s="3">
        <v>0</v>
      </c>
      <c r="AE73" s="50">
        <v>0</v>
      </c>
      <c r="AF73" s="42" cm="1">
        <f t="array" ref="AF73">SUM(LARGE(G73:AE73,{1,2,3,4,5,6}))</f>
        <v>346.7</v>
      </c>
      <c r="AG73" s="40">
        <f t="shared" si="2"/>
        <v>346.7</v>
      </c>
    </row>
    <row r="74" spans="1:33" x14ac:dyDescent="0.3">
      <c r="A74" s="2">
        <f t="shared" si="3"/>
        <v>63</v>
      </c>
      <c r="B74" s="25" t="s">
        <v>195</v>
      </c>
      <c r="C74" s="25" t="s">
        <v>211</v>
      </c>
      <c r="D74" s="2" t="s">
        <v>4</v>
      </c>
      <c r="E74" s="30" t="s">
        <v>30</v>
      </c>
      <c r="F74" s="1" t="s">
        <v>15</v>
      </c>
      <c r="G74" s="20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336.2</v>
      </c>
      <c r="AA74" s="1">
        <v>0</v>
      </c>
      <c r="AB74" s="3">
        <v>0</v>
      </c>
      <c r="AC74" s="3">
        <v>0</v>
      </c>
      <c r="AD74" s="3">
        <v>0</v>
      </c>
      <c r="AE74" s="50">
        <v>0</v>
      </c>
      <c r="AF74" s="42" cm="1">
        <f t="array" ref="AF74">SUM(LARGE(G74:AE74,{1,2,3,4,5,6}))</f>
        <v>336.2</v>
      </c>
      <c r="AG74" s="40">
        <f t="shared" si="2"/>
        <v>336.2</v>
      </c>
    </row>
    <row r="75" spans="1:33" x14ac:dyDescent="0.3">
      <c r="A75" s="2">
        <f t="shared" si="3"/>
        <v>64</v>
      </c>
      <c r="B75" s="25" t="s">
        <v>239</v>
      </c>
      <c r="C75" s="25" t="s">
        <v>240</v>
      </c>
      <c r="D75" s="1" t="s">
        <v>4</v>
      </c>
      <c r="E75" s="30" t="s">
        <v>79</v>
      </c>
      <c r="F75" s="1" t="s">
        <v>15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50">
        <v>307.3</v>
      </c>
      <c r="AF75" s="42" cm="1">
        <f t="array" ref="AF75">SUM(LARGE(G75:AE75,{1,2,3,4,5,6}))</f>
        <v>307.3</v>
      </c>
      <c r="AG75" s="40">
        <f t="shared" si="2"/>
        <v>307.3</v>
      </c>
    </row>
    <row r="76" spans="1:33" x14ac:dyDescent="0.3">
      <c r="A76" s="2">
        <f t="shared" si="3"/>
        <v>65</v>
      </c>
      <c r="B76" s="27" t="s">
        <v>213</v>
      </c>
      <c r="C76" s="27" t="s">
        <v>214</v>
      </c>
      <c r="D76" s="2" t="s">
        <v>40</v>
      </c>
      <c r="E76" s="30" t="s">
        <v>35</v>
      </c>
      <c r="F76" s="1" t="s">
        <v>24</v>
      </c>
      <c r="G76" s="19">
        <v>25.3</v>
      </c>
      <c r="H76" s="1">
        <v>214</v>
      </c>
      <c r="I76" s="1">
        <v>47</v>
      </c>
      <c r="J76" s="3">
        <v>0</v>
      </c>
      <c r="K76" s="3">
        <v>0</v>
      </c>
      <c r="L76" s="3"/>
      <c r="M76" s="3">
        <v>0</v>
      </c>
      <c r="N76" s="3">
        <v>0</v>
      </c>
      <c r="O76" s="3">
        <v>0</v>
      </c>
      <c r="P76" s="3"/>
      <c r="Q76" s="3">
        <v>0</v>
      </c>
      <c r="R76" s="3">
        <v>0</v>
      </c>
      <c r="S76" s="3">
        <v>0</v>
      </c>
      <c r="T76" s="3"/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50">
        <v>0</v>
      </c>
      <c r="AF76" s="42" cm="1">
        <f t="array" ref="AF76">SUM(LARGE(G76:AE76,{1,2,3,4,5,6}))</f>
        <v>286.3</v>
      </c>
      <c r="AG76" s="40">
        <f t="shared" ref="AG76:AG93" si="4">SUM(F76:AE76)</f>
        <v>286.3</v>
      </c>
    </row>
    <row r="77" spans="1:33" x14ac:dyDescent="0.3">
      <c r="A77" s="2">
        <f t="shared" si="3"/>
        <v>66</v>
      </c>
      <c r="B77" s="16" t="s">
        <v>215</v>
      </c>
      <c r="C77" s="16" t="s">
        <v>216</v>
      </c>
      <c r="D77" s="2" t="s">
        <v>4</v>
      </c>
      <c r="E77" s="30" t="s">
        <v>47</v>
      </c>
      <c r="F77" s="1" t="s">
        <v>17</v>
      </c>
      <c r="G77" s="19">
        <v>25.3</v>
      </c>
      <c r="H77" s="1">
        <v>109</v>
      </c>
      <c r="I77" s="1">
        <v>145</v>
      </c>
      <c r="J77" s="3">
        <v>0</v>
      </c>
      <c r="K77" s="3">
        <v>0</v>
      </c>
      <c r="L77" s="3"/>
      <c r="M77" s="3">
        <v>0</v>
      </c>
      <c r="N77" s="3">
        <v>0</v>
      </c>
      <c r="O77" s="3">
        <v>0</v>
      </c>
      <c r="P77" s="3"/>
      <c r="Q77" s="3">
        <v>0</v>
      </c>
      <c r="R77" s="3">
        <v>0</v>
      </c>
      <c r="S77" s="3">
        <v>0</v>
      </c>
      <c r="T77" s="3"/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50">
        <v>0</v>
      </c>
      <c r="AF77" s="42" cm="1">
        <f t="array" ref="AF77">SUM(LARGE(G77:AE77,{1,2,3,4,5,6}))</f>
        <v>279.3</v>
      </c>
      <c r="AG77" s="40">
        <f t="shared" si="4"/>
        <v>279.3</v>
      </c>
    </row>
    <row r="78" spans="1:33" x14ac:dyDescent="0.3">
      <c r="A78" s="2">
        <f t="shared" si="3"/>
        <v>67</v>
      </c>
      <c r="B78" s="25" t="s">
        <v>147</v>
      </c>
      <c r="C78" s="25" t="s">
        <v>241</v>
      </c>
      <c r="D78" s="1" t="s">
        <v>4</v>
      </c>
      <c r="E78" s="30" t="s">
        <v>242</v>
      </c>
      <c r="F78" s="1" t="s">
        <v>15</v>
      </c>
      <c r="G78" s="20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50">
        <v>219.9</v>
      </c>
      <c r="AF78" s="42" cm="1">
        <f t="array" ref="AF78">SUM(LARGE(G78:AE78,{1,2,3,4,5,6}))</f>
        <v>219.9</v>
      </c>
      <c r="AG78" s="40">
        <f t="shared" si="4"/>
        <v>219.9</v>
      </c>
    </row>
    <row r="79" spans="1:33" x14ac:dyDescent="0.3">
      <c r="A79" s="2">
        <f t="shared" si="3"/>
        <v>68</v>
      </c>
      <c r="B79" s="25" t="s">
        <v>217</v>
      </c>
      <c r="C79" s="25" t="s">
        <v>218</v>
      </c>
      <c r="D79" s="2" t="s">
        <v>4</v>
      </c>
      <c r="E79" s="30" t="s">
        <v>37</v>
      </c>
      <c r="F79" s="1" t="s">
        <v>6</v>
      </c>
      <c r="G79" s="20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213.4</v>
      </c>
      <c r="AA79" s="1">
        <v>0</v>
      </c>
      <c r="AB79" s="3">
        <v>0</v>
      </c>
      <c r="AC79" s="3">
        <v>0</v>
      </c>
      <c r="AD79" s="3">
        <v>0</v>
      </c>
      <c r="AE79" s="50">
        <v>0</v>
      </c>
      <c r="AF79" s="42" cm="1">
        <f t="array" ref="AF79">SUM(LARGE(G79:AE79,{1,2,3,4,5,6}))</f>
        <v>213.4</v>
      </c>
      <c r="AG79" s="40">
        <f t="shared" si="4"/>
        <v>213.4</v>
      </c>
    </row>
    <row r="80" spans="1:33" x14ac:dyDescent="0.3">
      <c r="A80" s="2">
        <f t="shared" si="3"/>
        <v>69</v>
      </c>
      <c r="B80" s="26" t="s">
        <v>219</v>
      </c>
      <c r="C80" s="26" t="s">
        <v>220</v>
      </c>
      <c r="D80" s="2" t="s">
        <v>40</v>
      </c>
      <c r="E80" s="30" t="s">
        <v>57</v>
      </c>
      <c r="F80" s="1" t="s">
        <v>25</v>
      </c>
      <c r="G80" s="20">
        <v>0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55.1</v>
      </c>
      <c r="AA80" s="1">
        <v>55.4</v>
      </c>
      <c r="AB80" s="1">
        <v>0</v>
      </c>
      <c r="AC80" s="1">
        <v>59.5</v>
      </c>
      <c r="AD80" s="1">
        <v>39.299999999999997</v>
      </c>
      <c r="AE80" s="50">
        <v>0</v>
      </c>
      <c r="AF80" s="42" cm="1">
        <f t="array" ref="AF80">SUM(LARGE(G80:AE80,{1,2,3,4,5,6}))</f>
        <v>209.3</v>
      </c>
      <c r="AG80" s="40">
        <f t="shared" si="4"/>
        <v>209.3</v>
      </c>
    </row>
    <row r="81" spans="1:33" x14ac:dyDescent="0.3">
      <c r="A81" s="2">
        <v>70</v>
      </c>
      <c r="B81" s="25" t="s">
        <v>245</v>
      </c>
      <c r="C81" s="25" t="s">
        <v>246</v>
      </c>
      <c r="D81" s="1" t="s">
        <v>4</v>
      </c>
      <c r="E81" s="30" t="s">
        <v>64</v>
      </c>
      <c r="F81" s="1" t="s">
        <v>15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50">
        <v>166.6</v>
      </c>
      <c r="AF81" s="42" cm="1">
        <f t="array" ref="AF81">SUM(LARGE(G81:AE81,{1,2,3,4,5,6}))</f>
        <v>166.6</v>
      </c>
      <c r="AG81" s="40">
        <f t="shared" si="4"/>
        <v>166.6</v>
      </c>
    </row>
    <row r="82" spans="1:33" x14ac:dyDescent="0.3">
      <c r="A82" s="2">
        <f t="shared" ref="A82:A93" si="5">A81+1</f>
        <v>71</v>
      </c>
      <c r="B82" s="25" t="s">
        <v>221</v>
      </c>
      <c r="C82" s="25" t="s">
        <v>222</v>
      </c>
      <c r="D82" s="2" t="s">
        <v>4</v>
      </c>
      <c r="E82" s="30" t="s">
        <v>32</v>
      </c>
      <c r="F82" s="1" t="s">
        <v>15</v>
      </c>
      <c r="G82" s="20">
        <v>0</v>
      </c>
      <c r="H82" s="1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156.1</v>
      </c>
      <c r="AA82" s="1">
        <v>0</v>
      </c>
      <c r="AB82" s="1">
        <v>0</v>
      </c>
      <c r="AC82" s="1">
        <v>0</v>
      </c>
      <c r="AD82" s="1">
        <v>0</v>
      </c>
      <c r="AE82" s="51">
        <v>0</v>
      </c>
      <c r="AF82" s="42" cm="1">
        <f t="array" ref="AF82">SUM(LARGE(G82:AE82,{1,2,3,4,5,6}))</f>
        <v>156.1</v>
      </c>
      <c r="AG82" s="40">
        <f t="shared" si="4"/>
        <v>156.1</v>
      </c>
    </row>
    <row r="83" spans="1:33" x14ac:dyDescent="0.3">
      <c r="A83" s="2">
        <f t="shared" si="5"/>
        <v>72</v>
      </c>
      <c r="B83" s="25" t="s">
        <v>109</v>
      </c>
      <c r="C83" s="25" t="s">
        <v>247</v>
      </c>
      <c r="D83" s="1" t="s">
        <v>4</v>
      </c>
      <c r="E83" s="30" t="s">
        <v>248</v>
      </c>
      <c r="F83" s="1" t="s">
        <v>17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51">
        <v>145.1</v>
      </c>
      <c r="AF83" s="42" cm="1">
        <f t="array" ref="AF83">SUM(LARGE(G83:AE83,{1,2,3,4,5,6}))</f>
        <v>145.1</v>
      </c>
      <c r="AG83" s="40">
        <f t="shared" si="4"/>
        <v>145.1</v>
      </c>
    </row>
    <row r="84" spans="1:33" x14ac:dyDescent="0.3">
      <c r="A84" s="2">
        <f t="shared" si="5"/>
        <v>73</v>
      </c>
      <c r="B84" s="25" t="s">
        <v>223</v>
      </c>
      <c r="C84" s="25" t="s">
        <v>224</v>
      </c>
      <c r="D84" s="2" t="s">
        <v>4</v>
      </c>
      <c r="E84" s="30" t="s">
        <v>60</v>
      </c>
      <c r="F84" s="1" t="s">
        <v>15</v>
      </c>
      <c r="G84" s="20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101.6</v>
      </c>
      <c r="AA84" s="1">
        <v>0</v>
      </c>
      <c r="AB84" s="1">
        <v>0</v>
      </c>
      <c r="AC84" s="1">
        <v>0</v>
      </c>
      <c r="AD84" s="1">
        <v>0</v>
      </c>
      <c r="AE84" s="51">
        <v>0</v>
      </c>
      <c r="AF84" s="42" cm="1">
        <f t="array" ref="AF84">SUM(LARGE(G84:AE84,{1,2,3,4,5,6}))</f>
        <v>101.6</v>
      </c>
      <c r="AG84" s="40">
        <f t="shared" si="4"/>
        <v>101.6</v>
      </c>
    </row>
    <row r="85" spans="1:33" x14ac:dyDescent="0.3">
      <c r="A85" s="2">
        <f t="shared" si="5"/>
        <v>74</v>
      </c>
      <c r="B85" s="25" t="s">
        <v>225</v>
      </c>
      <c r="C85" s="25" t="s">
        <v>226</v>
      </c>
      <c r="D85" s="2" t="s">
        <v>4</v>
      </c>
      <c r="E85" s="30" t="s">
        <v>58</v>
      </c>
      <c r="F85" s="1" t="s">
        <v>17</v>
      </c>
      <c r="G85" s="20">
        <v>0</v>
      </c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82.4</v>
      </c>
      <c r="AA85" s="1">
        <v>0</v>
      </c>
      <c r="AB85" s="1">
        <v>0</v>
      </c>
      <c r="AC85" s="1">
        <v>0</v>
      </c>
      <c r="AD85" s="1">
        <v>0</v>
      </c>
      <c r="AE85" s="51">
        <v>0</v>
      </c>
      <c r="AF85" s="42" cm="1">
        <f t="array" ref="AF85">SUM(LARGE(G85:AE85,{1,2,3,4,5,6}))</f>
        <v>82.4</v>
      </c>
      <c r="AG85" s="40">
        <f t="shared" si="4"/>
        <v>82.4</v>
      </c>
    </row>
    <row r="86" spans="1:33" x14ac:dyDescent="0.3">
      <c r="A86" s="2">
        <f t="shared" si="5"/>
        <v>75</v>
      </c>
      <c r="B86" s="25" t="s">
        <v>249</v>
      </c>
      <c r="C86" s="25" t="s">
        <v>250</v>
      </c>
      <c r="D86" s="1" t="s">
        <v>4</v>
      </c>
      <c r="E86" s="30" t="s">
        <v>42</v>
      </c>
      <c r="F86" s="1" t="s">
        <v>17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51">
        <v>58</v>
      </c>
      <c r="AF86" s="42" cm="1">
        <f t="array" ref="AF86">SUM(LARGE(G86:AE86,{1,2,3,4,5,6}))</f>
        <v>58</v>
      </c>
      <c r="AG86" s="40">
        <f t="shared" si="4"/>
        <v>58</v>
      </c>
    </row>
    <row r="87" spans="1:33" x14ac:dyDescent="0.3">
      <c r="A87" s="2">
        <f t="shared" si="5"/>
        <v>76</v>
      </c>
      <c r="B87" s="25" t="s">
        <v>251</v>
      </c>
      <c r="C87" s="25" t="s">
        <v>252</v>
      </c>
      <c r="D87" s="1" t="s">
        <v>4</v>
      </c>
      <c r="E87" s="30" t="s">
        <v>253</v>
      </c>
      <c r="F87" s="1" t="s">
        <v>6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51">
        <v>48.9</v>
      </c>
      <c r="AF87" s="42" cm="1">
        <f t="array" ref="AF87">SUM(LARGE(G87:AE87,{1,2,3,4,5,6}))</f>
        <v>48.9</v>
      </c>
      <c r="AG87" s="40">
        <f t="shared" si="4"/>
        <v>48.9</v>
      </c>
    </row>
    <row r="88" spans="1:33" x14ac:dyDescent="0.3">
      <c r="A88" s="2">
        <f t="shared" si="5"/>
        <v>77</v>
      </c>
      <c r="B88" s="25" t="s">
        <v>254</v>
      </c>
      <c r="C88" s="25" t="s">
        <v>255</v>
      </c>
      <c r="D88" s="1" t="s">
        <v>4</v>
      </c>
      <c r="E88" s="30" t="s">
        <v>71</v>
      </c>
      <c r="F88" s="1" t="s">
        <v>15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51">
        <v>48.9</v>
      </c>
      <c r="AF88" s="42" cm="1">
        <f t="array" ref="AF88">SUM(LARGE(G88:AE88,{1,2,3,4,5,6}))</f>
        <v>48.9</v>
      </c>
      <c r="AG88" s="40">
        <f t="shared" si="4"/>
        <v>48.9</v>
      </c>
    </row>
    <row r="89" spans="1:33" x14ac:dyDescent="0.3">
      <c r="A89" s="2">
        <f t="shared" si="5"/>
        <v>78</v>
      </c>
      <c r="B89" s="25" t="s">
        <v>236</v>
      </c>
      <c r="C89" s="25" t="s">
        <v>257</v>
      </c>
      <c r="D89" s="1" t="s">
        <v>4</v>
      </c>
      <c r="E89" s="30"/>
      <c r="F89" s="1"/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51">
        <v>48.9</v>
      </c>
      <c r="AF89" s="42" cm="1">
        <f t="array" ref="AF89">SUM(LARGE(G89:AE89,{1,2,3,4,5,6}))</f>
        <v>48.9</v>
      </c>
      <c r="AG89" s="40">
        <f t="shared" si="4"/>
        <v>48.9</v>
      </c>
    </row>
    <row r="90" spans="1:33" x14ac:dyDescent="0.3">
      <c r="A90" s="2">
        <f t="shared" si="5"/>
        <v>79</v>
      </c>
      <c r="B90" s="25" t="s">
        <v>258</v>
      </c>
      <c r="C90" s="25" t="s">
        <v>259</v>
      </c>
      <c r="D90" s="1" t="s">
        <v>4</v>
      </c>
      <c r="E90" s="16" t="s">
        <v>261</v>
      </c>
      <c r="F90" s="47" t="s">
        <v>15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51">
        <v>48.9</v>
      </c>
      <c r="AF90" s="42" cm="1">
        <f t="array" ref="AF90">SUM(LARGE(G90:AE90,{1,2,3,4,5,6}))</f>
        <v>48.9</v>
      </c>
      <c r="AG90" s="40">
        <f t="shared" si="4"/>
        <v>48.9</v>
      </c>
    </row>
    <row r="91" spans="1:33" x14ac:dyDescent="0.3">
      <c r="A91" s="2">
        <f t="shared" si="5"/>
        <v>80</v>
      </c>
      <c r="B91" s="16" t="s">
        <v>227</v>
      </c>
      <c r="C91" s="16" t="s">
        <v>228</v>
      </c>
      <c r="D91" s="2" t="s">
        <v>4</v>
      </c>
      <c r="E91" s="30" t="s">
        <v>14</v>
      </c>
      <c r="F91" s="1" t="s">
        <v>6</v>
      </c>
      <c r="G91" s="19">
        <v>44.4</v>
      </c>
      <c r="H91" s="1">
        <v>0</v>
      </c>
      <c r="I91" s="1">
        <v>0</v>
      </c>
      <c r="J91" s="3">
        <v>0</v>
      </c>
      <c r="K91" s="3">
        <v>0</v>
      </c>
      <c r="L91" s="3"/>
      <c r="M91" s="3">
        <v>0</v>
      </c>
      <c r="N91" s="3">
        <v>0</v>
      </c>
      <c r="O91" s="3">
        <v>0</v>
      </c>
      <c r="P91" s="3"/>
      <c r="Q91" s="3">
        <v>0</v>
      </c>
      <c r="R91" s="3">
        <v>0</v>
      </c>
      <c r="S91" s="3">
        <v>0</v>
      </c>
      <c r="T91" s="3"/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1">
        <v>0</v>
      </c>
      <c r="AC91" s="1">
        <v>0</v>
      </c>
      <c r="AD91" s="1">
        <v>0</v>
      </c>
      <c r="AE91" s="51">
        <v>0</v>
      </c>
      <c r="AF91" s="42" cm="1">
        <f t="array" ref="AF91">SUM(LARGE(G91:AE91,{1,2,3,4,5,6}))</f>
        <v>44.4</v>
      </c>
      <c r="AG91" s="40">
        <f t="shared" si="4"/>
        <v>44.4</v>
      </c>
    </row>
    <row r="92" spans="1:33" x14ac:dyDescent="0.3">
      <c r="A92" s="2">
        <f t="shared" si="5"/>
        <v>81</v>
      </c>
      <c r="B92" s="16" t="s">
        <v>112</v>
      </c>
      <c r="C92" s="16" t="s">
        <v>229</v>
      </c>
      <c r="D92" s="2" t="s">
        <v>4</v>
      </c>
      <c r="E92" s="30" t="s">
        <v>45</v>
      </c>
      <c r="F92" s="1" t="s">
        <v>17</v>
      </c>
      <c r="G92" s="19">
        <v>25.3</v>
      </c>
      <c r="H92" s="1">
        <v>0</v>
      </c>
      <c r="I92" s="1">
        <v>0</v>
      </c>
      <c r="J92" s="3">
        <v>0</v>
      </c>
      <c r="K92" s="3">
        <v>0</v>
      </c>
      <c r="L92" s="3"/>
      <c r="M92" s="3">
        <v>0</v>
      </c>
      <c r="N92" s="3">
        <v>0</v>
      </c>
      <c r="O92" s="3">
        <v>0</v>
      </c>
      <c r="P92" s="3"/>
      <c r="Q92" s="3">
        <v>0</v>
      </c>
      <c r="R92" s="3">
        <v>0</v>
      </c>
      <c r="S92" s="3">
        <v>0</v>
      </c>
      <c r="T92" s="3"/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1">
        <v>0</v>
      </c>
      <c r="AC92" s="1">
        <v>0</v>
      </c>
      <c r="AD92" s="1">
        <v>0</v>
      </c>
      <c r="AE92" s="51">
        <v>0</v>
      </c>
      <c r="AF92" s="42" cm="1">
        <f t="array" ref="AF92">SUM(LARGE(G92:AE92,{1,2,3,4,5,6}))</f>
        <v>25.3</v>
      </c>
      <c r="AG92" s="40">
        <f t="shared" si="4"/>
        <v>25.3</v>
      </c>
    </row>
    <row r="93" spans="1:33" x14ac:dyDescent="0.3">
      <c r="A93" s="2">
        <f t="shared" si="5"/>
        <v>82</v>
      </c>
      <c r="B93" s="25" t="s">
        <v>239</v>
      </c>
      <c r="C93" s="25" t="s">
        <v>256</v>
      </c>
      <c r="D93" s="1" t="s">
        <v>4</v>
      </c>
      <c r="E93" s="16" t="s">
        <v>260</v>
      </c>
      <c r="F93" s="47" t="s">
        <v>15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51">
        <v>0</v>
      </c>
      <c r="AF93" s="42" cm="1">
        <f t="array" ref="AF93">SUM(LARGE(G93:AE93,{1,2,3,4,5,6}))</f>
        <v>0</v>
      </c>
      <c r="AG93" s="40">
        <f t="shared" si="4"/>
        <v>0</v>
      </c>
    </row>
  </sheetData>
  <autoFilter ref="B11:AG81" xr:uid="{00000000-0009-0000-0000-000000000000}">
    <sortState xmlns:xlrd2="http://schemas.microsoft.com/office/spreadsheetml/2017/richdata2" ref="B12:AG45">
      <sortCondition descending="1" ref="AF11:AF45"/>
    </sortState>
  </autoFilter>
  <sortState xmlns:xlrd2="http://schemas.microsoft.com/office/spreadsheetml/2017/richdata2" ref="A12:AG93">
    <sortCondition descending="1" ref="AF12:AF93"/>
  </sortState>
  <mergeCells count="7">
    <mergeCell ref="N10:Q10"/>
    <mergeCell ref="A3:AG3"/>
    <mergeCell ref="V10:Y10"/>
    <mergeCell ref="G10:I10"/>
    <mergeCell ref="J10:M10"/>
    <mergeCell ref="R10:U10"/>
    <mergeCell ref="AA10:AD10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AG93"/>
  <sheetViews>
    <sheetView zoomScaleNormal="100" workbookViewId="0">
      <selection activeCell="A4" sqref="A4"/>
    </sheetView>
  </sheetViews>
  <sheetFormatPr defaultColWidth="8.88671875" defaultRowHeight="14.4" x14ac:dyDescent="0.3"/>
  <cols>
    <col min="1" max="1" width="9.6640625" style="5" customWidth="1"/>
    <col min="2" max="2" width="11.6640625" style="8" customWidth="1"/>
    <col min="3" max="3" width="16.33203125" style="8" customWidth="1"/>
    <col min="4" max="4" width="8.88671875" style="5"/>
    <col min="5" max="5" width="21.33203125" style="28" customWidth="1"/>
    <col min="6" max="6" width="13.109375" style="5" customWidth="1"/>
    <col min="7" max="7" width="8.6640625" style="17" customWidth="1"/>
    <col min="8" max="9" width="8.6640625" style="5" customWidth="1"/>
    <col min="10" max="24" width="0" style="5" hidden="1" customWidth="1"/>
    <col min="25" max="25" width="8.88671875" style="5" hidden="1" customWidth="1"/>
    <col min="26" max="26" width="11.33203125" style="5" customWidth="1"/>
    <col min="27" max="31" width="12.5546875" style="5" customWidth="1"/>
    <col min="32" max="32" width="11.33203125" style="4" customWidth="1"/>
    <col min="33" max="33" width="9.109375" style="5" customWidth="1"/>
    <col min="34" max="16384" width="8.88671875" style="4"/>
  </cols>
  <sheetData>
    <row r="3" spans="1:33" ht="33.6" x14ac:dyDescent="0.3">
      <c r="A3" s="66" t="s">
        <v>267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5" spans="1:33" x14ac:dyDescent="0.3">
      <c r="B5" s="6" t="s">
        <v>7</v>
      </c>
      <c r="C5" s="6"/>
      <c r="D5" s="7" t="s">
        <v>6</v>
      </c>
    </row>
    <row r="6" spans="1:33" x14ac:dyDescent="0.3">
      <c r="B6" s="6" t="s">
        <v>8</v>
      </c>
      <c r="C6" s="6"/>
      <c r="D6" s="7" t="s">
        <v>12</v>
      </c>
    </row>
    <row r="7" spans="1:33" x14ac:dyDescent="0.3">
      <c r="B7" s="6" t="s">
        <v>9</v>
      </c>
      <c r="C7" s="6"/>
      <c r="D7" s="7" t="s">
        <v>13</v>
      </c>
    </row>
    <row r="8" spans="1:33" x14ac:dyDescent="0.3">
      <c r="B8" s="6" t="s">
        <v>10</v>
      </c>
      <c r="C8" s="6"/>
      <c r="D8" s="7" t="s">
        <v>11</v>
      </c>
    </row>
    <row r="9" spans="1:33" ht="15" thickBot="1" x14ac:dyDescent="0.35"/>
    <row r="10" spans="1:33" ht="15" thickBot="1" x14ac:dyDescent="0.35">
      <c r="G10" s="56" t="s">
        <v>29</v>
      </c>
      <c r="H10" s="56"/>
      <c r="I10" s="57"/>
      <c r="J10" s="58" t="s">
        <v>52</v>
      </c>
      <c r="K10" s="59"/>
      <c r="L10" s="59"/>
      <c r="M10" s="60"/>
      <c r="N10" s="52" t="s">
        <v>18</v>
      </c>
      <c r="O10" s="52"/>
      <c r="P10" s="52"/>
      <c r="Q10" s="52"/>
      <c r="R10" s="61" t="s">
        <v>54</v>
      </c>
      <c r="S10" s="62"/>
      <c r="T10" s="62"/>
      <c r="U10" s="63"/>
      <c r="V10" s="54" t="s">
        <v>26</v>
      </c>
      <c r="W10" s="54"/>
      <c r="X10" s="54"/>
      <c r="Y10" s="55"/>
      <c r="Z10" s="23" t="s">
        <v>56</v>
      </c>
      <c r="AA10" s="64" t="s">
        <v>18</v>
      </c>
      <c r="AB10" s="64"/>
      <c r="AC10" s="64"/>
      <c r="AD10" s="65"/>
      <c r="AE10" s="48" t="s">
        <v>234</v>
      </c>
      <c r="AF10" s="9" t="s">
        <v>53</v>
      </c>
    </row>
    <row r="11" spans="1:33" x14ac:dyDescent="0.3">
      <c r="A11" s="10" t="s">
        <v>23</v>
      </c>
      <c r="B11" s="11" t="s">
        <v>3</v>
      </c>
      <c r="C11" s="11"/>
      <c r="D11" s="10" t="s">
        <v>1</v>
      </c>
      <c r="E11" s="29" t="s">
        <v>0</v>
      </c>
      <c r="F11" s="10" t="s">
        <v>5</v>
      </c>
      <c r="G11" s="18" t="s">
        <v>2</v>
      </c>
      <c r="H11" s="15" t="s">
        <v>20</v>
      </c>
      <c r="I11" s="15" t="s">
        <v>21</v>
      </c>
      <c r="J11" s="22" t="s">
        <v>2</v>
      </c>
      <c r="K11" s="22" t="s">
        <v>20</v>
      </c>
      <c r="L11" s="22" t="s">
        <v>21</v>
      </c>
      <c r="M11" s="22" t="s">
        <v>27</v>
      </c>
      <c r="N11" s="12" t="s">
        <v>2</v>
      </c>
      <c r="O11" s="12" t="s">
        <v>20</v>
      </c>
      <c r="P11" s="12" t="s">
        <v>21</v>
      </c>
      <c r="Q11" s="12" t="s">
        <v>27</v>
      </c>
      <c r="R11" s="21" t="s">
        <v>2</v>
      </c>
      <c r="S11" s="21" t="s">
        <v>20</v>
      </c>
      <c r="T11" s="21" t="s">
        <v>21</v>
      </c>
      <c r="U11" s="21" t="s">
        <v>27</v>
      </c>
      <c r="V11" s="13" t="s">
        <v>2</v>
      </c>
      <c r="W11" s="13" t="s">
        <v>20</v>
      </c>
      <c r="X11" s="13" t="s">
        <v>21</v>
      </c>
      <c r="Y11" s="14" t="s">
        <v>27</v>
      </c>
      <c r="Z11" s="24" t="s">
        <v>2</v>
      </c>
      <c r="AA11" s="31" t="s">
        <v>2</v>
      </c>
      <c r="AB11" s="31" t="s">
        <v>20</v>
      </c>
      <c r="AC11" s="31" t="s">
        <v>21</v>
      </c>
      <c r="AD11" s="31" t="s">
        <v>27</v>
      </c>
      <c r="AE11" s="45" t="s">
        <v>2</v>
      </c>
      <c r="AF11" s="38" t="s">
        <v>235</v>
      </c>
      <c r="AG11" s="39" t="s">
        <v>22</v>
      </c>
    </row>
    <row r="12" spans="1:33" x14ac:dyDescent="0.3">
      <c r="A12" s="2">
        <v>1</v>
      </c>
      <c r="B12" s="16" t="s">
        <v>118</v>
      </c>
      <c r="C12" s="16" t="s">
        <v>119</v>
      </c>
      <c r="D12" s="2" t="s">
        <v>4</v>
      </c>
      <c r="E12" s="30" t="s">
        <v>31</v>
      </c>
      <c r="F12" s="1" t="s">
        <v>15</v>
      </c>
      <c r="G12" s="19">
        <v>104</v>
      </c>
      <c r="H12" s="1">
        <v>230</v>
      </c>
      <c r="I12" s="1">
        <v>975</v>
      </c>
      <c r="J12" s="3">
        <v>0</v>
      </c>
      <c r="K12" s="3">
        <v>0</v>
      </c>
      <c r="L12" s="3"/>
      <c r="M12" s="3">
        <v>0</v>
      </c>
      <c r="N12" s="3">
        <v>0</v>
      </c>
      <c r="O12" s="3">
        <v>0</v>
      </c>
      <c r="P12" s="3"/>
      <c r="Q12" s="3">
        <v>0</v>
      </c>
      <c r="R12" s="3">
        <v>0</v>
      </c>
      <c r="S12" s="3">
        <v>0</v>
      </c>
      <c r="T12" s="3"/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861.3</v>
      </c>
      <c r="AA12" s="3">
        <v>947.4</v>
      </c>
      <c r="AB12" s="3">
        <v>677.3</v>
      </c>
      <c r="AC12" s="3">
        <v>971.5</v>
      </c>
      <c r="AD12" s="3">
        <v>511.7</v>
      </c>
      <c r="AE12" s="49">
        <v>0</v>
      </c>
      <c r="AF12" s="42" cm="1">
        <f t="array" ref="AF12">SUM(LARGE(G12:AE12,{1,2,3,4,5,6}))</f>
        <v>4944.2</v>
      </c>
      <c r="AG12" s="40">
        <f t="shared" ref="AG12:AG43" si="0">SUM(F12:AE12)</f>
        <v>5278.2</v>
      </c>
    </row>
    <row r="13" spans="1:33" hidden="1" x14ac:dyDescent="0.3">
      <c r="A13" s="2">
        <v>3</v>
      </c>
      <c r="B13" s="16" t="s">
        <v>232</v>
      </c>
      <c r="C13" s="16" t="s">
        <v>117</v>
      </c>
      <c r="D13" s="2" t="s">
        <v>4</v>
      </c>
      <c r="E13" s="30" t="s">
        <v>36</v>
      </c>
      <c r="F13" s="1" t="s">
        <v>6</v>
      </c>
      <c r="G13" s="19">
        <v>61</v>
      </c>
      <c r="H13" s="1">
        <v>424</v>
      </c>
      <c r="I13" s="1">
        <v>954</v>
      </c>
      <c r="J13" s="3">
        <v>0</v>
      </c>
      <c r="K13" s="3">
        <v>0</v>
      </c>
      <c r="L13" s="3"/>
      <c r="M13" s="3">
        <v>0</v>
      </c>
      <c r="N13" s="3">
        <v>0</v>
      </c>
      <c r="O13" s="3">
        <v>0</v>
      </c>
      <c r="P13" s="3"/>
      <c r="Q13" s="3">
        <v>0</v>
      </c>
      <c r="R13" s="3">
        <v>0</v>
      </c>
      <c r="S13" s="3">
        <v>0</v>
      </c>
      <c r="T13" s="3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916.5</v>
      </c>
      <c r="AB13" s="3">
        <v>657.9</v>
      </c>
      <c r="AC13" s="3">
        <v>948.8</v>
      </c>
      <c r="AD13" s="3">
        <v>963.4</v>
      </c>
      <c r="AE13" s="49">
        <v>0</v>
      </c>
      <c r="AF13" s="42" cm="1">
        <f t="array" ref="AF13">SUM(LARGE(G13:AE13,{1,2,3,4,5,6}))</f>
        <v>4864.5999999999995</v>
      </c>
      <c r="AG13" s="40">
        <f t="shared" si="0"/>
        <v>4925.5999999999995</v>
      </c>
    </row>
    <row r="14" spans="1:33" hidden="1" x14ac:dyDescent="0.3">
      <c r="A14" s="2">
        <v>2</v>
      </c>
      <c r="B14" s="16" t="s">
        <v>120</v>
      </c>
      <c r="C14" s="16" t="s">
        <v>121</v>
      </c>
      <c r="D14" s="2" t="s">
        <v>4</v>
      </c>
      <c r="E14" s="30" t="s">
        <v>66</v>
      </c>
      <c r="F14" s="1" t="s">
        <v>6</v>
      </c>
      <c r="G14" s="19">
        <v>25.3</v>
      </c>
      <c r="H14" s="1">
        <v>651</v>
      </c>
      <c r="I14" s="1">
        <v>937</v>
      </c>
      <c r="J14" s="3">
        <v>0</v>
      </c>
      <c r="K14" s="3">
        <v>0</v>
      </c>
      <c r="L14" s="3"/>
      <c r="M14" s="3">
        <v>0</v>
      </c>
      <c r="N14" s="3">
        <v>0</v>
      </c>
      <c r="O14" s="3">
        <v>0</v>
      </c>
      <c r="P14" s="3"/>
      <c r="Q14" s="3">
        <v>0</v>
      </c>
      <c r="R14" s="3">
        <v>0</v>
      </c>
      <c r="S14" s="3">
        <v>0</v>
      </c>
      <c r="T14" s="3"/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768</v>
      </c>
      <c r="AA14" s="3">
        <v>229.1</v>
      </c>
      <c r="AB14" s="3">
        <v>348.6</v>
      </c>
      <c r="AC14" s="3">
        <v>853</v>
      </c>
      <c r="AD14" s="3">
        <v>860.2</v>
      </c>
      <c r="AE14" s="49">
        <v>791.7</v>
      </c>
      <c r="AF14" s="42" cm="1">
        <f t="array" ref="AF14">SUM(LARGE(G14:AE14,{1,2,3,4,5,6}))</f>
        <v>4860.8999999999996</v>
      </c>
      <c r="AG14" s="40">
        <f t="shared" si="0"/>
        <v>5463.9</v>
      </c>
    </row>
    <row r="15" spans="1:33" x14ac:dyDescent="0.3">
      <c r="A15" s="2">
        <v>2</v>
      </c>
      <c r="B15" s="16" t="s">
        <v>122</v>
      </c>
      <c r="C15" s="16" t="s">
        <v>123</v>
      </c>
      <c r="D15" s="2" t="s">
        <v>4</v>
      </c>
      <c r="E15" s="30" t="s">
        <v>31</v>
      </c>
      <c r="F15" s="1" t="s">
        <v>15</v>
      </c>
      <c r="G15" s="19">
        <v>96</v>
      </c>
      <c r="H15" s="1">
        <v>808</v>
      </c>
      <c r="I15" s="1">
        <v>807</v>
      </c>
      <c r="J15" s="3">
        <v>0</v>
      </c>
      <c r="K15" s="3">
        <v>0</v>
      </c>
      <c r="L15" s="3"/>
      <c r="M15" s="3">
        <v>0</v>
      </c>
      <c r="N15" s="3">
        <v>0</v>
      </c>
      <c r="O15" s="3">
        <v>0</v>
      </c>
      <c r="P15" s="3"/>
      <c r="Q15" s="3">
        <v>0</v>
      </c>
      <c r="R15" s="3">
        <v>0</v>
      </c>
      <c r="S15" s="3">
        <v>0</v>
      </c>
      <c r="T15" s="3"/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787.9</v>
      </c>
      <c r="AA15" s="3">
        <v>729.8</v>
      </c>
      <c r="AB15" s="3">
        <v>651.4</v>
      </c>
      <c r="AC15" s="3">
        <v>735.6</v>
      </c>
      <c r="AD15" s="3">
        <v>122.1</v>
      </c>
      <c r="AE15" s="49">
        <v>814.7</v>
      </c>
      <c r="AF15" s="42" cm="1">
        <f t="array" ref="AF15">SUM(LARGE(G15:AE15,{1,2,3,4,5,6}))</f>
        <v>4683</v>
      </c>
      <c r="AG15" s="40">
        <f t="shared" si="0"/>
        <v>5552.5</v>
      </c>
    </row>
    <row r="16" spans="1:33" hidden="1" x14ac:dyDescent="0.3">
      <c r="A16" s="2">
        <f>A15+1</f>
        <v>3</v>
      </c>
      <c r="B16" s="16" t="s">
        <v>109</v>
      </c>
      <c r="C16" s="16" t="s">
        <v>127</v>
      </c>
      <c r="D16" s="2" t="s">
        <v>4</v>
      </c>
      <c r="E16" s="30" t="s">
        <v>37</v>
      </c>
      <c r="F16" s="1" t="s">
        <v>6</v>
      </c>
      <c r="G16" s="19">
        <v>80</v>
      </c>
      <c r="H16" s="1">
        <v>741</v>
      </c>
      <c r="I16" s="1">
        <v>354</v>
      </c>
      <c r="J16" s="3">
        <v>0</v>
      </c>
      <c r="K16" s="3">
        <v>0</v>
      </c>
      <c r="L16" s="3"/>
      <c r="M16" s="3">
        <v>0</v>
      </c>
      <c r="N16" s="3">
        <v>0</v>
      </c>
      <c r="O16" s="3">
        <v>0</v>
      </c>
      <c r="P16" s="3"/>
      <c r="Q16" s="3">
        <v>0</v>
      </c>
      <c r="R16" s="3">
        <v>0</v>
      </c>
      <c r="S16" s="3">
        <v>0</v>
      </c>
      <c r="T16" s="3"/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785.6</v>
      </c>
      <c r="AA16" s="3">
        <v>499</v>
      </c>
      <c r="AB16" s="3">
        <v>325.2</v>
      </c>
      <c r="AC16" s="3">
        <v>777.4</v>
      </c>
      <c r="AD16" s="3">
        <v>799.8</v>
      </c>
      <c r="AE16" s="49">
        <v>838</v>
      </c>
      <c r="AF16" s="42" cm="1">
        <f t="array" ref="AF16">SUM(LARGE(G16:AE16,{1,2,3,4,5,6}))</f>
        <v>4440.8</v>
      </c>
      <c r="AG16" s="40">
        <f t="shared" si="0"/>
        <v>5200</v>
      </c>
    </row>
    <row r="17" spans="1:33" hidden="1" x14ac:dyDescent="0.3">
      <c r="A17" s="2">
        <f>A16+1</f>
        <v>4</v>
      </c>
      <c r="B17" s="16" t="s">
        <v>133</v>
      </c>
      <c r="C17" s="16" t="s">
        <v>134</v>
      </c>
      <c r="D17" s="2" t="s">
        <v>4</v>
      </c>
      <c r="E17" s="30" t="s">
        <v>16</v>
      </c>
      <c r="F17" s="1" t="s">
        <v>6</v>
      </c>
      <c r="G17" s="19">
        <v>91</v>
      </c>
      <c r="H17" s="1">
        <v>667</v>
      </c>
      <c r="I17" s="1">
        <v>701</v>
      </c>
      <c r="J17" s="3">
        <v>0</v>
      </c>
      <c r="K17" s="3">
        <v>0</v>
      </c>
      <c r="L17" s="3"/>
      <c r="M17" s="3">
        <v>0</v>
      </c>
      <c r="N17" s="3">
        <v>0</v>
      </c>
      <c r="O17" s="3">
        <v>0</v>
      </c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656.4</v>
      </c>
      <c r="AA17" s="3">
        <v>0</v>
      </c>
      <c r="AB17" s="3">
        <v>628.29999999999995</v>
      </c>
      <c r="AC17" s="3">
        <v>669.6</v>
      </c>
      <c r="AD17" s="3">
        <v>683.5</v>
      </c>
      <c r="AE17" s="49">
        <v>0</v>
      </c>
      <c r="AF17" s="42" cm="1">
        <f t="array" ref="AF17">SUM(LARGE(G17:AE17,{1,2,3,4,5,6}))</f>
        <v>4005.8</v>
      </c>
      <c r="AG17" s="40">
        <f t="shared" si="0"/>
        <v>4096.7999999999993</v>
      </c>
    </row>
    <row r="18" spans="1:33" x14ac:dyDescent="0.3">
      <c r="A18" s="2">
        <v>3</v>
      </c>
      <c r="B18" s="16" t="s">
        <v>124</v>
      </c>
      <c r="C18" s="16" t="s">
        <v>125</v>
      </c>
      <c r="D18" s="2" t="s">
        <v>4</v>
      </c>
      <c r="E18" s="30" t="s">
        <v>32</v>
      </c>
      <c r="F18" s="1" t="s">
        <v>15</v>
      </c>
      <c r="G18" s="19">
        <v>90</v>
      </c>
      <c r="H18" s="1">
        <v>661</v>
      </c>
      <c r="I18" s="1">
        <v>617</v>
      </c>
      <c r="J18" s="3">
        <v>0</v>
      </c>
      <c r="K18" s="3">
        <v>0</v>
      </c>
      <c r="L18" s="3"/>
      <c r="M18" s="3">
        <v>0</v>
      </c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3"/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787.5</v>
      </c>
      <c r="AA18" s="3">
        <v>163.5</v>
      </c>
      <c r="AB18" s="3">
        <v>279.2</v>
      </c>
      <c r="AC18" s="3">
        <v>730.1</v>
      </c>
      <c r="AD18" s="3">
        <v>858.1</v>
      </c>
      <c r="AE18" s="50">
        <v>48.9</v>
      </c>
      <c r="AF18" s="42" cm="1">
        <f t="array" ref="AF18">SUM(LARGE(G18:AE18,{1,2,3,4,5,6}))</f>
        <v>3932.8999999999996</v>
      </c>
      <c r="AG18" s="40">
        <f t="shared" si="0"/>
        <v>4235.2999999999993</v>
      </c>
    </row>
    <row r="19" spans="1:33" x14ac:dyDescent="0.3">
      <c r="A19" s="2">
        <f>A18+1</f>
        <v>4</v>
      </c>
      <c r="B19" s="16" t="s">
        <v>129</v>
      </c>
      <c r="C19" s="16" t="s">
        <v>130</v>
      </c>
      <c r="D19" s="2" t="s">
        <v>4</v>
      </c>
      <c r="E19" s="30" t="s">
        <v>31</v>
      </c>
      <c r="F19" s="1" t="s">
        <v>15</v>
      </c>
      <c r="G19" s="19">
        <v>71.5</v>
      </c>
      <c r="H19" s="1">
        <v>783</v>
      </c>
      <c r="I19" s="1">
        <v>692</v>
      </c>
      <c r="J19" s="3">
        <v>0</v>
      </c>
      <c r="K19" s="3">
        <v>0</v>
      </c>
      <c r="L19" s="3"/>
      <c r="M19" s="3">
        <v>0</v>
      </c>
      <c r="N19" s="3">
        <v>0</v>
      </c>
      <c r="O19" s="3">
        <v>0</v>
      </c>
      <c r="P19" s="3"/>
      <c r="Q19" s="3">
        <v>0</v>
      </c>
      <c r="R19" s="3">
        <v>0</v>
      </c>
      <c r="S19" s="3">
        <v>0</v>
      </c>
      <c r="T19" s="3"/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719.7</v>
      </c>
      <c r="AA19" s="3">
        <v>658.9</v>
      </c>
      <c r="AB19" s="3">
        <v>321.89999999999998</v>
      </c>
      <c r="AC19" s="3">
        <v>619.4</v>
      </c>
      <c r="AD19" s="3">
        <v>0</v>
      </c>
      <c r="AE19" s="49">
        <v>48.9</v>
      </c>
      <c r="AF19" s="42" cm="1">
        <f t="array" ref="AF19">SUM(LARGE(G19:AE19,{1,2,3,4,5,6}))</f>
        <v>3794.9</v>
      </c>
      <c r="AG19" s="40">
        <f t="shared" si="0"/>
        <v>3915.3</v>
      </c>
    </row>
    <row r="20" spans="1:33" x14ac:dyDescent="0.3">
      <c r="A20" s="2">
        <f>A19+1</f>
        <v>5</v>
      </c>
      <c r="B20" s="16" t="s">
        <v>111</v>
      </c>
      <c r="C20" s="16" t="s">
        <v>138</v>
      </c>
      <c r="D20" s="2" t="s">
        <v>4</v>
      </c>
      <c r="E20" s="30" t="s">
        <v>38</v>
      </c>
      <c r="F20" s="1" t="s">
        <v>15</v>
      </c>
      <c r="G20" s="19">
        <v>48.8</v>
      </c>
      <c r="H20" s="1">
        <v>689</v>
      </c>
      <c r="I20" s="1">
        <v>210</v>
      </c>
      <c r="J20" s="3">
        <v>0</v>
      </c>
      <c r="K20" s="3">
        <v>0</v>
      </c>
      <c r="L20" s="3"/>
      <c r="M20" s="3">
        <v>0</v>
      </c>
      <c r="N20" s="3">
        <v>0</v>
      </c>
      <c r="O20" s="3">
        <v>0</v>
      </c>
      <c r="P20" s="3"/>
      <c r="Q20" s="3">
        <v>0</v>
      </c>
      <c r="R20" s="3">
        <v>0</v>
      </c>
      <c r="S20" s="3">
        <v>0</v>
      </c>
      <c r="T20" s="3"/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710.4</v>
      </c>
      <c r="AB20" s="3">
        <v>274.39999999999998</v>
      </c>
      <c r="AC20" s="3">
        <v>647.79999999999995</v>
      </c>
      <c r="AD20" s="3">
        <v>570.5</v>
      </c>
      <c r="AE20" s="49">
        <v>865.4</v>
      </c>
      <c r="AF20" s="42" cm="1">
        <f t="array" ref="AF20">SUM(LARGE(G20:AE20,{1,2,3,4,5,6}))</f>
        <v>3757.5000000000005</v>
      </c>
      <c r="AG20" s="40">
        <f t="shared" si="0"/>
        <v>4016.2999999999997</v>
      </c>
    </row>
    <row r="21" spans="1:33" hidden="1" x14ac:dyDescent="0.3">
      <c r="A21" s="2">
        <f>A20+1</f>
        <v>6</v>
      </c>
      <c r="B21" s="16" t="s">
        <v>139</v>
      </c>
      <c r="C21" s="16" t="s">
        <v>230</v>
      </c>
      <c r="D21" s="2" t="s">
        <v>4</v>
      </c>
      <c r="E21" s="30" t="s">
        <v>105</v>
      </c>
      <c r="F21" s="1" t="s">
        <v>6</v>
      </c>
      <c r="G21" s="19">
        <v>91</v>
      </c>
      <c r="H21" s="1">
        <v>365</v>
      </c>
      <c r="I21" s="1">
        <v>572</v>
      </c>
      <c r="J21" s="3">
        <v>0</v>
      </c>
      <c r="K21" s="3">
        <v>0</v>
      </c>
      <c r="L21" s="3"/>
      <c r="M21" s="3">
        <v>0</v>
      </c>
      <c r="N21" s="3">
        <v>0</v>
      </c>
      <c r="O21" s="3">
        <v>0</v>
      </c>
      <c r="P21" s="3"/>
      <c r="Q21" s="3">
        <v>0</v>
      </c>
      <c r="R21" s="3">
        <v>0</v>
      </c>
      <c r="S21" s="3">
        <v>0</v>
      </c>
      <c r="T21" s="3"/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694.3</v>
      </c>
      <c r="AA21" s="3">
        <v>332.3</v>
      </c>
      <c r="AB21" s="3">
        <v>283</v>
      </c>
      <c r="AC21" s="3">
        <v>558.9</v>
      </c>
      <c r="AD21" s="3">
        <v>678.5</v>
      </c>
      <c r="AE21" s="49">
        <v>808.5</v>
      </c>
      <c r="AF21" s="42" cm="1">
        <f t="array" ref="AF21">SUM(LARGE(G21:AE21,{1,2,3,4,5,6}))</f>
        <v>3677.2000000000003</v>
      </c>
      <c r="AG21" s="40">
        <f t="shared" si="0"/>
        <v>4383.5</v>
      </c>
    </row>
    <row r="22" spans="1:33" hidden="1" x14ac:dyDescent="0.3">
      <c r="A22" s="2">
        <f>A21+1</f>
        <v>7</v>
      </c>
      <c r="B22" s="25" t="s">
        <v>108</v>
      </c>
      <c r="C22" s="25" t="s">
        <v>126</v>
      </c>
      <c r="D22" s="2" t="s">
        <v>4</v>
      </c>
      <c r="E22" s="30" t="s">
        <v>66</v>
      </c>
      <c r="F22" s="1" t="s">
        <v>6</v>
      </c>
      <c r="G22" s="20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384.5</v>
      </c>
      <c r="AA22" s="1">
        <v>953.6</v>
      </c>
      <c r="AB22" s="1">
        <v>655.9</v>
      </c>
      <c r="AC22" s="1">
        <v>813.7</v>
      </c>
      <c r="AD22" s="1">
        <v>833</v>
      </c>
      <c r="AE22" s="50">
        <v>0</v>
      </c>
      <c r="AF22" s="42" cm="1">
        <f t="array" ref="AF22">SUM(LARGE(G22:AE22,{1,2,3,4,5,6}))</f>
        <v>3640.7000000000003</v>
      </c>
      <c r="AG22" s="40">
        <f t="shared" si="0"/>
        <v>3640.7</v>
      </c>
    </row>
    <row r="23" spans="1:33" hidden="1" x14ac:dyDescent="0.3">
      <c r="A23" s="2">
        <f>A22+1</f>
        <v>8</v>
      </c>
      <c r="B23" s="16" t="s">
        <v>120</v>
      </c>
      <c r="C23" s="16" t="s">
        <v>128</v>
      </c>
      <c r="D23" s="2" t="s">
        <v>4</v>
      </c>
      <c r="E23" s="30" t="s">
        <v>66</v>
      </c>
      <c r="F23" s="1" t="s">
        <v>6</v>
      </c>
      <c r="G23" s="19">
        <v>67.900000000000006</v>
      </c>
      <c r="H23" s="1">
        <v>638</v>
      </c>
      <c r="I23" s="1">
        <v>116</v>
      </c>
      <c r="J23" s="3">
        <v>0</v>
      </c>
      <c r="K23" s="3">
        <v>0</v>
      </c>
      <c r="L23" s="3"/>
      <c r="M23" s="3">
        <v>0</v>
      </c>
      <c r="N23" s="3">
        <v>0</v>
      </c>
      <c r="O23" s="3">
        <v>0</v>
      </c>
      <c r="P23" s="3"/>
      <c r="Q23" s="3">
        <v>0</v>
      </c>
      <c r="R23" s="3">
        <v>0</v>
      </c>
      <c r="S23" s="3">
        <v>0</v>
      </c>
      <c r="T23" s="3"/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742.9</v>
      </c>
      <c r="AB23" s="3">
        <v>334.3</v>
      </c>
      <c r="AC23" s="3">
        <v>901.1</v>
      </c>
      <c r="AD23" s="3">
        <v>862.6</v>
      </c>
      <c r="AE23" s="49">
        <v>0</v>
      </c>
      <c r="AF23" s="42" cm="1">
        <f t="array" ref="AF23">SUM(LARGE(G23:AE23,{1,2,3,4,5,6}))</f>
        <v>3594.9</v>
      </c>
      <c r="AG23" s="40">
        <f t="shared" si="0"/>
        <v>3662.7999999999997</v>
      </c>
    </row>
    <row r="24" spans="1:33" x14ac:dyDescent="0.3">
      <c r="A24" s="2">
        <v>6</v>
      </c>
      <c r="B24" s="16" t="s">
        <v>143</v>
      </c>
      <c r="C24" s="16" t="s">
        <v>127</v>
      </c>
      <c r="D24" s="2" t="s">
        <v>4</v>
      </c>
      <c r="E24" s="30" t="s">
        <v>33</v>
      </c>
      <c r="F24" s="1" t="s">
        <v>17</v>
      </c>
      <c r="G24" s="19">
        <v>76.5</v>
      </c>
      <c r="H24" s="1">
        <v>444</v>
      </c>
      <c r="I24" s="1">
        <v>628</v>
      </c>
      <c r="J24" s="3">
        <v>0</v>
      </c>
      <c r="K24" s="3">
        <v>0</v>
      </c>
      <c r="L24" s="3"/>
      <c r="M24" s="3">
        <v>0</v>
      </c>
      <c r="N24" s="3">
        <v>0</v>
      </c>
      <c r="O24" s="3">
        <v>0</v>
      </c>
      <c r="P24" s="3"/>
      <c r="Q24" s="3">
        <v>0</v>
      </c>
      <c r="R24" s="3">
        <v>0</v>
      </c>
      <c r="S24" s="3">
        <v>0</v>
      </c>
      <c r="T24" s="3"/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637.5</v>
      </c>
      <c r="AA24" s="3">
        <v>200.3</v>
      </c>
      <c r="AB24" s="3">
        <v>245.3</v>
      </c>
      <c r="AC24" s="3">
        <v>672.7</v>
      </c>
      <c r="AD24" s="3">
        <v>256.10000000000002</v>
      </c>
      <c r="AE24" s="49">
        <v>821.9</v>
      </c>
      <c r="AF24" s="42" cm="1">
        <f t="array" ref="AF24">SUM(LARGE(G24:AE24,{1,2,3,4,5,6}))</f>
        <v>3460.2</v>
      </c>
      <c r="AG24" s="40">
        <f t="shared" si="0"/>
        <v>3982.3</v>
      </c>
    </row>
    <row r="25" spans="1:33" hidden="1" x14ac:dyDescent="0.3">
      <c r="A25" s="2">
        <f>A24+1</f>
        <v>7</v>
      </c>
      <c r="B25" s="25" t="s">
        <v>131</v>
      </c>
      <c r="C25" s="25" t="s">
        <v>132</v>
      </c>
      <c r="D25" s="1" t="s">
        <v>73</v>
      </c>
      <c r="E25" s="30" t="s">
        <v>74</v>
      </c>
      <c r="F25" s="1" t="s">
        <v>6</v>
      </c>
      <c r="G25" s="20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996</v>
      </c>
      <c r="AB25" s="1">
        <v>675.5</v>
      </c>
      <c r="AC25" s="1">
        <v>743</v>
      </c>
      <c r="AD25" s="1">
        <v>986.1</v>
      </c>
      <c r="AE25" s="50">
        <v>0</v>
      </c>
      <c r="AF25" s="42" cm="1">
        <f t="array" ref="AF25">SUM(LARGE(G25:AE25,{1,2,3,4,5,6}))</f>
        <v>3400.6</v>
      </c>
      <c r="AG25" s="40">
        <f t="shared" si="0"/>
        <v>3400.6</v>
      </c>
    </row>
    <row r="26" spans="1:33" x14ac:dyDescent="0.3">
      <c r="A26" s="2">
        <v>7</v>
      </c>
      <c r="B26" s="16" t="s">
        <v>113</v>
      </c>
      <c r="C26" s="16" t="s">
        <v>137</v>
      </c>
      <c r="D26" s="2" t="s">
        <v>4</v>
      </c>
      <c r="E26" s="30" t="s">
        <v>30</v>
      </c>
      <c r="F26" s="1" t="s">
        <v>15</v>
      </c>
      <c r="G26" s="19">
        <v>44.4</v>
      </c>
      <c r="H26" s="1">
        <v>161</v>
      </c>
      <c r="I26" s="1">
        <v>675</v>
      </c>
      <c r="J26" s="3">
        <v>0</v>
      </c>
      <c r="K26" s="3">
        <v>0</v>
      </c>
      <c r="L26" s="3"/>
      <c r="M26" s="3">
        <v>0</v>
      </c>
      <c r="N26" s="3">
        <v>0</v>
      </c>
      <c r="O26" s="3">
        <v>0</v>
      </c>
      <c r="P26" s="3"/>
      <c r="Q26" s="3">
        <v>0</v>
      </c>
      <c r="R26" s="3">
        <v>0</v>
      </c>
      <c r="S26" s="3">
        <v>0</v>
      </c>
      <c r="T26" s="3"/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636.9</v>
      </c>
      <c r="AA26" s="3">
        <v>557.6</v>
      </c>
      <c r="AB26" s="3">
        <v>240</v>
      </c>
      <c r="AC26" s="3">
        <v>573.29999999999995</v>
      </c>
      <c r="AD26" s="3">
        <v>699.9</v>
      </c>
      <c r="AE26" s="49">
        <v>48.9</v>
      </c>
      <c r="AF26" s="42" cm="1">
        <f t="array" ref="AF26">SUM(LARGE(G26:AE26,{1,2,3,4,5,6}))</f>
        <v>3382.7000000000003</v>
      </c>
      <c r="AG26" s="40">
        <f t="shared" si="0"/>
        <v>3637</v>
      </c>
    </row>
    <row r="27" spans="1:33" hidden="1" x14ac:dyDescent="0.3">
      <c r="A27" s="2">
        <f>A26+1</f>
        <v>8</v>
      </c>
      <c r="B27" s="25" t="s">
        <v>135</v>
      </c>
      <c r="C27" s="25" t="s">
        <v>136</v>
      </c>
      <c r="D27" s="2" t="s">
        <v>4</v>
      </c>
      <c r="E27" s="30" t="s">
        <v>37</v>
      </c>
      <c r="F27" s="1" t="s">
        <v>6</v>
      </c>
      <c r="G27" s="20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802.9</v>
      </c>
      <c r="AA27" s="1">
        <v>700.2</v>
      </c>
      <c r="AB27" s="1">
        <v>441.1</v>
      </c>
      <c r="AC27" s="1">
        <v>978</v>
      </c>
      <c r="AD27" s="1">
        <v>415.1</v>
      </c>
      <c r="AE27" s="50">
        <v>0</v>
      </c>
      <c r="AF27" s="42" cm="1">
        <f t="array" ref="AF27">SUM(LARGE(G27:AE27,{1,2,3,4,5,6}))</f>
        <v>3337.3</v>
      </c>
      <c r="AG27" s="40">
        <f t="shared" si="0"/>
        <v>3337.2999999999997</v>
      </c>
    </row>
    <row r="28" spans="1:33" hidden="1" x14ac:dyDescent="0.3">
      <c r="A28" s="2">
        <f>A27+1</f>
        <v>9</v>
      </c>
      <c r="B28" s="16" t="s">
        <v>109</v>
      </c>
      <c r="C28" s="16" t="s">
        <v>144</v>
      </c>
      <c r="D28" s="2" t="s">
        <v>4</v>
      </c>
      <c r="E28" s="30" t="s">
        <v>36</v>
      </c>
      <c r="F28" s="1" t="s">
        <v>6</v>
      </c>
      <c r="G28" s="19">
        <v>63.2</v>
      </c>
      <c r="H28" s="1">
        <v>265</v>
      </c>
      <c r="I28" s="1">
        <v>633</v>
      </c>
      <c r="J28" s="3">
        <v>0</v>
      </c>
      <c r="K28" s="3">
        <v>0</v>
      </c>
      <c r="L28" s="3"/>
      <c r="M28" s="3">
        <v>0</v>
      </c>
      <c r="N28" s="3">
        <v>0</v>
      </c>
      <c r="O28" s="3">
        <v>0</v>
      </c>
      <c r="P28" s="3"/>
      <c r="Q28" s="3">
        <v>0</v>
      </c>
      <c r="R28" s="3">
        <v>0</v>
      </c>
      <c r="S28" s="3">
        <v>0</v>
      </c>
      <c r="T28" s="3"/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329.2</v>
      </c>
      <c r="AA28" s="3">
        <v>106.9</v>
      </c>
      <c r="AB28" s="3">
        <v>382.2</v>
      </c>
      <c r="AC28" s="3">
        <v>612.6</v>
      </c>
      <c r="AD28" s="3">
        <v>660.7</v>
      </c>
      <c r="AE28" s="49">
        <v>48.9</v>
      </c>
      <c r="AF28" s="42" cm="1">
        <f t="array" ref="AF28">SUM(LARGE(G28:AE28,{1,2,3,4,5,6}))</f>
        <v>2882.7</v>
      </c>
      <c r="AG28" s="40">
        <f t="shared" si="0"/>
        <v>3101.7000000000003</v>
      </c>
    </row>
    <row r="29" spans="1:33" hidden="1" x14ac:dyDescent="0.3">
      <c r="A29" s="2">
        <f>A28+1</f>
        <v>10</v>
      </c>
      <c r="B29" s="16" t="s">
        <v>140</v>
      </c>
      <c r="C29" s="16" t="s">
        <v>141</v>
      </c>
      <c r="D29" s="2" t="s">
        <v>4</v>
      </c>
      <c r="E29" s="30" t="s">
        <v>50</v>
      </c>
      <c r="F29" s="1" t="s">
        <v>6</v>
      </c>
      <c r="G29" s="19" t="s">
        <v>49</v>
      </c>
      <c r="H29" s="1">
        <v>671</v>
      </c>
      <c r="I29" s="1">
        <v>926</v>
      </c>
      <c r="J29" s="3">
        <v>0</v>
      </c>
      <c r="K29" s="3">
        <v>0</v>
      </c>
      <c r="L29" s="3"/>
      <c r="M29" s="3">
        <v>0</v>
      </c>
      <c r="N29" s="3">
        <v>0</v>
      </c>
      <c r="O29" s="3">
        <v>0</v>
      </c>
      <c r="P29" s="3"/>
      <c r="Q29" s="3">
        <v>0</v>
      </c>
      <c r="R29" s="3">
        <v>0</v>
      </c>
      <c r="S29" s="3">
        <v>0</v>
      </c>
      <c r="T29" s="3"/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630.6</v>
      </c>
      <c r="AA29" s="3">
        <v>106.1</v>
      </c>
      <c r="AB29" s="3">
        <v>365.5</v>
      </c>
      <c r="AC29" s="3">
        <v>97.8</v>
      </c>
      <c r="AD29" s="3">
        <v>0</v>
      </c>
      <c r="AE29" s="49">
        <v>0</v>
      </c>
      <c r="AF29" s="42" cm="1">
        <f t="array" ref="AF29">SUM(LARGE(G29:AE29,{1,2,3,4,5,6}))</f>
        <v>2797</v>
      </c>
      <c r="AG29" s="40">
        <f t="shared" si="0"/>
        <v>2797</v>
      </c>
    </row>
    <row r="30" spans="1:33" x14ac:dyDescent="0.3">
      <c r="A30" s="2">
        <v>8</v>
      </c>
      <c r="B30" s="16" t="s">
        <v>145</v>
      </c>
      <c r="C30" s="16" t="s">
        <v>146</v>
      </c>
      <c r="D30" s="2" t="s">
        <v>4</v>
      </c>
      <c r="E30" s="30" t="s">
        <v>48</v>
      </c>
      <c r="F30" s="1" t="s">
        <v>15</v>
      </c>
      <c r="G30" s="19">
        <v>25.3</v>
      </c>
      <c r="H30" s="1">
        <v>491</v>
      </c>
      <c r="I30" s="1">
        <v>399</v>
      </c>
      <c r="J30" s="3">
        <v>0</v>
      </c>
      <c r="K30" s="3">
        <v>0</v>
      </c>
      <c r="L30" s="3"/>
      <c r="M30" s="3">
        <v>0</v>
      </c>
      <c r="N30" s="3">
        <v>0</v>
      </c>
      <c r="O30" s="3">
        <v>0</v>
      </c>
      <c r="P30" s="3"/>
      <c r="Q30" s="3">
        <v>0</v>
      </c>
      <c r="R30" s="3">
        <v>0</v>
      </c>
      <c r="S30" s="3">
        <v>0</v>
      </c>
      <c r="T30" s="3"/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108.5</v>
      </c>
      <c r="AA30" s="3">
        <v>207.8</v>
      </c>
      <c r="AB30" s="3">
        <v>310.10000000000002</v>
      </c>
      <c r="AC30" s="3">
        <v>689.5</v>
      </c>
      <c r="AD30" s="3">
        <v>684.9</v>
      </c>
      <c r="AE30" s="49">
        <v>147.1</v>
      </c>
      <c r="AF30" s="42" cm="1">
        <f t="array" ref="AF30">SUM(LARGE(G30:AE30,{1,2,3,4,5,6}))</f>
        <v>2782.3</v>
      </c>
      <c r="AG30" s="40">
        <f t="shared" si="0"/>
        <v>3063.2</v>
      </c>
    </row>
    <row r="31" spans="1:33" hidden="1" x14ac:dyDescent="0.3">
      <c r="A31" s="2">
        <f>A30+1</f>
        <v>9</v>
      </c>
      <c r="B31" s="25" t="s">
        <v>112</v>
      </c>
      <c r="C31" s="25" t="s">
        <v>142</v>
      </c>
      <c r="D31" s="2" t="s">
        <v>4</v>
      </c>
      <c r="E31" s="30" t="s">
        <v>69</v>
      </c>
      <c r="F31" s="1" t="s">
        <v>6</v>
      </c>
      <c r="G31" s="20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825.7</v>
      </c>
      <c r="AA31" s="1">
        <v>95.7</v>
      </c>
      <c r="AB31" s="1">
        <v>285.89999999999998</v>
      </c>
      <c r="AC31" s="1">
        <v>712.9</v>
      </c>
      <c r="AD31" s="1">
        <v>727.3</v>
      </c>
      <c r="AE31" s="50">
        <v>0</v>
      </c>
      <c r="AF31" s="42" cm="1">
        <f t="array" ref="AF31">SUM(LARGE(G31:AE31,{1,2,3,4,5,6}))</f>
        <v>2647.5</v>
      </c>
      <c r="AG31" s="40">
        <f t="shared" si="0"/>
        <v>2647.5</v>
      </c>
    </row>
    <row r="32" spans="1:33" hidden="1" x14ac:dyDescent="0.3">
      <c r="A32" s="2">
        <f>A31+1</f>
        <v>10</v>
      </c>
      <c r="B32" s="25" t="s">
        <v>147</v>
      </c>
      <c r="C32" s="25" t="s">
        <v>148</v>
      </c>
      <c r="D32" s="2" t="s">
        <v>4</v>
      </c>
      <c r="E32" s="30" t="s">
        <v>65</v>
      </c>
      <c r="F32" s="1" t="s">
        <v>6</v>
      </c>
      <c r="G32" s="20">
        <v>0</v>
      </c>
      <c r="H32" s="1">
        <v>0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383.3</v>
      </c>
      <c r="AA32" s="1">
        <v>222.7</v>
      </c>
      <c r="AB32" s="1">
        <v>243</v>
      </c>
      <c r="AC32" s="1">
        <v>829.9</v>
      </c>
      <c r="AD32" s="1">
        <v>753.4</v>
      </c>
      <c r="AE32" s="50">
        <v>165.8</v>
      </c>
      <c r="AF32" s="42" cm="1">
        <f t="array" ref="AF32">SUM(LARGE(G32:AE32,{1,2,3,4,5,6}))</f>
        <v>2598.1</v>
      </c>
      <c r="AG32" s="40">
        <f t="shared" si="0"/>
        <v>2598.1000000000004</v>
      </c>
    </row>
    <row r="33" spans="1:33" hidden="1" x14ac:dyDescent="0.3">
      <c r="A33" s="2">
        <f>A32+1</f>
        <v>11</v>
      </c>
      <c r="B33" s="16" t="s">
        <v>147</v>
      </c>
      <c r="C33" s="16" t="s">
        <v>153</v>
      </c>
      <c r="D33" s="2" t="s">
        <v>4</v>
      </c>
      <c r="E33" s="30" t="s">
        <v>16</v>
      </c>
      <c r="F33" s="1" t="s">
        <v>6</v>
      </c>
      <c r="G33" s="19">
        <v>61.4</v>
      </c>
      <c r="H33" s="1">
        <v>774</v>
      </c>
      <c r="I33" s="1">
        <v>263</v>
      </c>
      <c r="J33" s="3">
        <v>0</v>
      </c>
      <c r="K33" s="3">
        <v>0</v>
      </c>
      <c r="L33" s="3"/>
      <c r="M33" s="3">
        <v>0</v>
      </c>
      <c r="N33" s="3">
        <v>0</v>
      </c>
      <c r="O33" s="3">
        <v>0</v>
      </c>
      <c r="P33" s="3"/>
      <c r="Q33" s="3">
        <v>0</v>
      </c>
      <c r="R33" s="3">
        <v>0</v>
      </c>
      <c r="S33" s="3">
        <v>0</v>
      </c>
      <c r="T33" s="3"/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455.4</v>
      </c>
      <c r="AA33" s="3">
        <v>205.2</v>
      </c>
      <c r="AB33" s="3">
        <v>289.39999999999998</v>
      </c>
      <c r="AC33" s="3">
        <v>327.10000000000002</v>
      </c>
      <c r="AD33" s="3">
        <v>437.5</v>
      </c>
      <c r="AE33" s="49">
        <v>0</v>
      </c>
      <c r="AF33" s="42" cm="1">
        <f t="array" ref="AF33">SUM(LARGE(G33:AE33,{1,2,3,4,5,6}))</f>
        <v>2546.4</v>
      </c>
      <c r="AG33" s="40">
        <f t="shared" si="0"/>
        <v>2813</v>
      </c>
    </row>
    <row r="34" spans="1:33" x14ac:dyDescent="0.3">
      <c r="A34" s="2">
        <v>9</v>
      </c>
      <c r="B34" s="25" t="s">
        <v>151</v>
      </c>
      <c r="C34" s="25" t="s">
        <v>152</v>
      </c>
      <c r="D34" s="2" t="s">
        <v>4</v>
      </c>
      <c r="E34" s="30" t="s">
        <v>71</v>
      </c>
      <c r="F34" s="1" t="s">
        <v>15</v>
      </c>
      <c r="G34" s="20">
        <v>0</v>
      </c>
      <c r="H34" s="1">
        <v>0</v>
      </c>
      <c r="I34" s="1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641.9</v>
      </c>
      <c r="AA34" s="1">
        <v>111.6</v>
      </c>
      <c r="AB34" s="1">
        <v>645.4</v>
      </c>
      <c r="AC34" s="1">
        <v>586</v>
      </c>
      <c r="AD34" s="1">
        <v>346.1</v>
      </c>
      <c r="AE34" s="50">
        <v>211.4</v>
      </c>
      <c r="AF34" s="42" cm="1">
        <f t="array" ref="AF34">SUM(LARGE(G34:AE34,{1,2,3,4,5,6}))</f>
        <v>2542.4</v>
      </c>
      <c r="AG34" s="40">
        <f t="shared" si="0"/>
        <v>2542.4</v>
      </c>
    </row>
    <row r="35" spans="1:33" hidden="1" x14ac:dyDescent="0.3">
      <c r="A35" s="2">
        <f>A34+1</f>
        <v>10</v>
      </c>
      <c r="B35" s="16" t="s">
        <v>116</v>
      </c>
      <c r="C35" s="16" t="s">
        <v>154</v>
      </c>
      <c r="D35" s="2" t="s">
        <v>4</v>
      </c>
      <c r="E35" s="30" t="s">
        <v>37</v>
      </c>
      <c r="F35" s="1" t="s">
        <v>6</v>
      </c>
      <c r="G35" s="19">
        <v>60.6</v>
      </c>
      <c r="H35" s="1">
        <v>390</v>
      </c>
      <c r="I35" s="1">
        <v>97</v>
      </c>
      <c r="J35" s="3">
        <v>0</v>
      </c>
      <c r="K35" s="3">
        <v>0</v>
      </c>
      <c r="L35" s="3"/>
      <c r="M35" s="3">
        <v>0</v>
      </c>
      <c r="N35" s="3">
        <v>0</v>
      </c>
      <c r="O35" s="3">
        <v>0</v>
      </c>
      <c r="P35" s="3"/>
      <c r="Q35" s="3">
        <v>0</v>
      </c>
      <c r="R35" s="3">
        <v>0</v>
      </c>
      <c r="S35" s="3">
        <v>0</v>
      </c>
      <c r="T35" s="3"/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365.9</v>
      </c>
      <c r="AA35" s="3">
        <v>345.2</v>
      </c>
      <c r="AB35" s="3">
        <v>307.8</v>
      </c>
      <c r="AC35" s="3">
        <v>492.9</v>
      </c>
      <c r="AD35" s="3">
        <v>621.70000000000005</v>
      </c>
      <c r="AE35" s="49">
        <v>238.3</v>
      </c>
      <c r="AF35" s="42" cm="1">
        <f t="array" ref="AF35">SUM(LARGE(G35:AE35,{1,2,3,4,5,6}))</f>
        <v>2523.5</v>
      </c>
      <c r="AG35" s="40">
        <f t="shared" si="0"/>
        <v>2919.4000000000005</v>
      </c>
    </row>
    <row r="36" spans="1:33" hidden="1" x14ac:dyDescent="0.3">
      <c r="A36" s="2">
        <f>A35+1</f>
        <v>11</v>
      </c>
      <c r="B36" s="16" t="s">
        <v>158</v>
      </c>
      <c r="C36" s="16" t="s">
        <v>159</v>
      </c>
      <c r="D36" s="2" t="s">
        <v>4</v>
      </c>
      <c r="E36" s="30" t="s">
        <v>106</v>
      </c>
      <c r="F36" s="1" t="s">
        <v>6</v>
      </c>
      <c r="G36" s="19">
        <v>49.9</v>
      </c>
      <c r="H36" s="1">
        <v>432</v>
      </c>
      <c r="I36" s="1">
        <v>395</v>
      </c>
      <c r="J36" s="3">
        <v>0</v>
      </c>
      <c r="K36" s="3">
        <v>0</v>
      </c>
      <c r="L36" s="3"/>
      <c r="M36" s="3">
        <v>0</v>
      </c>
      <c r="N36" s="3">
        <v>0</v>
      </c>
      <c r="O36" s="3">
        <v>0</v>
      </c>
      <c r="P36" s="3"/>
      <c r="Q36" s="3">
        <v>0</v>
      </c>
      <c r="R36" s="3">
        <v>0</v>
      </c>
      <c r="S36" s="3">
        <v>0</v>
      </c>
      <c r="T36" s="3"/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110.1</v>
      </c>
      <c r="AA36" s="3">
        <v>206.4</v>
      </c>
      <c r="AB36" s="3">
        <v>285.3</v>
      </c>
      <c r="AC36" s="3">
        <v>298.2</v>
      </c>
      <c r="AD36" s="3">
        <v>344.3</v>
      </c>
      <c r="AE36" s="49">
        <v>622.4</v>
      </c>
      <c r="AF36" s="42" cm="1">
        <f t="array" ref="AF36">SUM(LARGE(G36:AE36,{1,2,3,4,5,6}))</f>
        <v>2377.2000000000003</v>
      </c>
      <c r="AG36" s="40">
        <f t="shared" si="0"/>
        <v>2743.6000000000004</v>
      </c>
    </row>
    <row r="37" spans="1:33" hidden="1" x14ac:dyDescent="0.3">
      <c r="A37" s="2">
        <f>A36+1</f>
        <v>12</v>
      </c>
      <c r="B37" s="25" t="s">
        <v>149</v>
      </c>
      <c r="C37" s="25" t="s">
        <v>150</v>
      </c>
      <c r="D37" s="2" t="s">
        <v>4</v>
      </c>
      <c r="E37" s="30" t="s">
        <v>65</v>
      </c>
      <c r="F37" s="1" t="s">
        <v>6</v>
      </c>
      <c r="G37" s="20">
        <v>0</v>
      </c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382.5</v>
      </c>
      <c r="AA37" s="1">
        <v>77.099999999999994</v>
      </c>
      <c r="AB37" s="1">
        <v>275.5</v>
      </c>
      <c r="AC37" s="1">
        <v>885</v>
      </c>
      <c r="AD37" s="1">
        <v>750.5</v>
      </c>
      <c r="AE37" s="50">
        <v>0</v>
      </c>
      <c r="AF37" s="42" cm="1">
        <f t="array" ref="AF37">SUM(LARGE(G37:AE37,{1,2,3,4,5,6}))</f>
        <v>2370.6</v>
      </c>
      <c r="AG37" s="40">
        <f t="shared" si="0"/>
        <v>2370.6</v>
      </c>
    </row>
    <row r="38" spans="1:33" x14ac:dyDescent="0.3">
      <c r="A38" s="2">
        <v>10</v>
      </c>
      <c r="B38" s="16" t="s">
        <v>135</v>
      </c>
      <c r="C38" s="16" t="s">
        <v>172</v>
      </c>
      <c r="D38" s="2" t="s">
        <v>4</v>
      </c>
      <c r="E38" s="30" t="s">
        <v>34</v>
      </c>
      <c r="F38" s="1" t="s">
        <v>15</v>
      </c>
      <c r="G38" s="19">
        <v>76.099999999999994</v>
      </c>
      <c r="H38" s="1">
        <v>159</v>
      </c>
      <c r="I38" s="1">
        <v>217</v>
      </c>
      <c r="J38" s="3">
        <v>0</v>
      </c>
      <c r="K38" s="3">
        <v>0</v>
      </c>
      <c r="L38" s="3"/>
      <c r="M38" s="3">
        <v>0</v>
      </c>
      <c r="N38" s="3">
        <v>0</v>
      </c>
      <c r="O38" s="3">
        <v>0</v>
      </c>
      <c r="P38" s="3"/>
      <c r="Q38" s="3">
        <v>0</v>
      </c>
      <c r="R38" s="3">
        <v>0</v>
      </c>
      <c r="S38" s="3">
        <v>0</v>
      </c>
      <c r="T38" s="3"/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604.1</v>
      </c>
      <c r="AA38" s="3">
        <v>196.4</v>
      </c>
      <c r="AB38" s="3">
        <v>282.3</v>
      </c>
      <c r="AC38" s="3">
        <v>213.7</v>
      </c>
      <c r="AD38" s="3">
        <v>201.1</v>
      </c>
      <c r="AE38" s="49">
        <v>784.4</v>
      </c>
      <c r="AF38" s="42" cm="1">
        <f t="array" ref="AF38">SUM(LARGE(G38:AE38,{1,2,3,4,5,6}))</f>
        <v>2302.6</v>
      </c>
      <c r="AG38" s="40">
        <f t="shared" si="0"/>
        <v>2734.1</v>
      </c>
    </row>
    <row r="39" spans="1:33" x14ac:dyDescent="0.3">
      <c r="A39" s="2">
        <v>11</v>
      </c>
      <c r="B39" s="25" t="s">
        <v>162</v>
      </c>
      <c r="C39" s="25" t="s">
        <v>163</v>
      </c>
      <c r="D39" s="1" t="s">
        <v>4</v>
      </c>
      <c r="E39" s="30" t="s">
        <v>82</v>
      </c>
      <c r="F39" s="1" t="s">
        <v>15</v>
      </c>
      <c r="G39" s="20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202.3</v>
      </c>
      <c r="AB39" s="1">
        <v>326</v>
      </c>
      <c r="AC39" s="1">
        <v>808.9</v>
      </c>
      <c r="AD39" s="1">
        <v>365.8</v>
      </c>
      <c r="AE39" s="50">
        <v>561.79999999999995</v>
      </c>
      <c r="AF39" s="42" cm="1">
        <f t="array" ref="AF39">SUM(LARGE(G39:AE39,{1,2,3,4,5,6}))</f>
        <v>2264.8000000000002</v>
      </c>
      <c r="AG39" s="40">
        <f t="shared" si="0"/>
        <v>2264.7999999999997</v>
      </c>
    </row>
    <row r="40" spans="1:33" hidden="1" x14ac:dyDescent="0.3">
      <c r="A40" s="2">
        <f>A39+1</f>
        <v>12</v>
      </c>
      <c r="B40" s="25" t="s">
        <v>155</v>
      </c>
      <c r="C40" s="25" t="s">
        <v>231</v>
      </c>
      <c r="D40" s="2" t="s">
        <v>4</v>
      </c>
      <c r="E40" s="30" t="s">
        <v>70</v>
      </c>
      <c r="F40" s="1" t="s">
        <v>6</v>
      </c>
      <c r="G40" s="20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461.4</v>
      </c>
      <c r="AA40" s="1">
        <v>200.3</v>
      </c>
      <c r="AB40" s="1">
        <v>661.2</v>
      </c>
      <c r="AC40" s="1">
        <v>600.5</v>
      </c>
      <c r="AD40" s="1">
        <v>227.8</v>
      </c>
      <c r="AE40" s="50">
        <v>0</v>
      </c>
      <c r="AF40" s="42" cm="1">
        <f t="array" ref="AF40">SUM(LARGE(G40:AE40,{1,2,3,4,5,6}))</f>
        <v>2151.1999999999998</v>
      </c>
      <c r="AG40" s="40">
        <f t="shared" si="0"/>
        <v>2151.2000000000003</v>
      </c>
    </row>
    <row r="41" spans="1:33" hidden="1" x14ac:dyDescent="0.3">
      <c r="A41" s="2">
        <f>A40+1</f>
        <v>13</v>
      </c>
      <c r="B41" s="25" t="s">
        <v>156</v>
      </c>
      <c r="C41" s="25" t="s">
        <v>157</v>
      </c>
      <c r="D41" s="1" t="s">
        <v>4</v>
      </c>
      <c r="E41" s="30" t="s">
        <v>66</v>
      </c>
      <c r="F41" s="1" t="s">
        <v>6</v>
      </c>
      <c r="G41" s="20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>
        <v>334.9</v>
      </c>
      <c r="AC41" s="1">
        <v>824.8</v>
      </c>
      <c r="AD41" s="1">
        <v>817.6</v>
      </c>
      <c r="AE41" s="50">
        <v>0</v>
      </c>
      <c r="AF41" s="42" cm="1">
        <f t="array" ref="AF41">SUM(LARGE(G41:AE41,{1,2,3,4,5,6}))</f>
        <v>1977.3000000000002</v>
      </c>
      <c r="AG41" s="40">
        <f t="shared" si="0"/>
        <v>1977.2999999999997</v>
      </c>
    </row>
    <row r="42" spans="1:33" x14ac:dyDescent="0.3">
      <c r="A42" s="2">
        <v>12</v>
      </c>
      <c r="B42" s="41" t="s">
        <v>160</v>
      </c>
      <c r="C42" s="41" t="s">
        <v>161</v>
      </c>
      <c r="D42" s="2" t="s">
        <v>4</v>
      </c>
      <c r="E42" s="30" t="s">
        <v>75</v>
      </c>
      <c r="F42" s="1" t="s">
        <v>15</v>
      </c>
      <c r="G42" s="36">
        <v>42.6</v>
      </c>
      <c r="H42" s="1">
        <v>480</v>
      </c>
      <c r="I42" s="1">
        <v>275</v>
      </c>
      <c r="J42" s="3">
        <v>0</v>
      </c>
      <c r="K42" s="3">
        <v>0</v>
      </c>
      <c r="L42" s="3"/>
      <c r="M42" s="3">
        <v>0</v>
      </c>
      <c r="N42" s="3">
        <v>0</v>
      </c>
      <c r="O42" s="3">
        <v>0</v>
      </c>
      <c r="P42" s="3"/>
      <c r="Q42" s="3">
        <v>0</v>
      </c>
      <c r="R42" s="3">
        <v>0</v>
      </c>
      <c r="S42" s="3">
        <v>0</v>
      </c>
      <c r="T42" s="3"/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212.7</v>
      </c>
      <c r="AA42" s="3">
        <v>71.3</v>
      </c>
      <c r="AB42" s="3">
        <v>215.4</v>
      </c>
      <c r="AC42" s="3">
        <v>363.9</v>
      </c>
      <c r="AD42" s="3">
        <v>395.8</v>
      </c>
      <c r="AE42" s="49">
        <v>48.9</v>
      </c>
      <c r="AF42" s="42" cm="1">
        <f t="array" ref="AF42">SUM(LARGE(G42:AE42,{1,2,3,4,5,6}))</f>
        <v>1942.8</v>
      </c>
      <c r="AG42" s="40">
        <f t="shared" si="0"/>
        <v>2105.6000000000004</v>
      </c>
    </row>
    <row r="43" spans="1:33" x14ac:dyDescent="0.3">
      <c r="A43" s="2">
        <v>13</v>
      </c>
      <c r="B43" s="16" t="s">
        <v>135</v>
      </c>
      <c r="C43" s="16" t="s">
        <v>178</v>
      </c>
      <c r="D43" s="2" t="s">
        <v>4</v>
      </c>
      <c r="E43" s="30" t="s">
        <v>41</v>
      </c>
      <c r="F43" s="1" t="s">
        <v>15</v>
      </c>
      <c r="G43" s="19">
        <v>42</v>
      </c>
      <c r="H43" s="1">
        <v>360</v>
      </c>
      <c r="I43" s="1">
        <v>320</v>
      </c>
      <c r="J43" s="3">
        <v>0</v>
      </c>
      <c r="K43" s="3">
        <v>0</v>
      </c>
      <c r="L43" s="3"/>
      <c r="M43" s="3">
        <v>0</v>
      </c>
      <c r="N43" s="3">
        <v>0</v>
      </c>
      <c r="O43" s="3">
        <v>0</v>
      </c>
      <c r="P43" s="3"/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572</v>
      </c>
      <c r="AA43" s="3">
        <v>0</v>
      </c>
      <c r="AB43" s="3">
        <v>0</v>
      </c>
      <c r="AC43" s="3">
        <v>0</v>
      </c>
      <c r="AD43" s="3">
        <v>0</v>
      </c>
      <c r="AE43" s="49">
        <v>619.6</v>
      </c>
      <c r="AF43" s="42" cm="1">
        <f t="array" ref="AF43">SUM(LARGE(G43:AE43,{1,2,3,4,5,6}))</f>
        <v>1913.6</v>
      </c>
      <c r="AG43" s="40">
        <f t="shared" si="0"/>
        <v>1913.6</v>
      </c>
    </row>
    <row r="44" spans="1:33" x14ac:dyDescent="0.3">
      <c r="A44" s="2">
        <f>A43+1</f>
        <v>14</v>
      </c>
      <c r="B44" s="16" t="s">
        <v>110</v>
      </c>
      <c r="C44" s="16" t="s">
        <v>170</v>
      </c>
      <c r="D44" s="2" t="s">
        <v>4</v>
      </c>
      <c r="E44" s="30" t="s">
        <v>91</v>
      </c>
      <c r="F44" s="1" t="s">
        <v>15</v>
      </c>
      <c r="G44" s="19">
        <v>43.8</v>
      </c>
      <c r="H44" s="1">
        <v>215</v>
      </c>
      <c r="I44" s="1">
        <v>327</v>
      </c>
      <c r="J44" s="3">
        <v>0</v>
      </c>
      <c r="K44" s="3">
        <v>0</v>
      </c>
      <c r="L44" s="3"/>
      <c r="M44" s="3">
        <v>0</v>
      </c>
      <c r="N44" s="3">
        <v>0</v>
      </c>
      <c r="O44" s="3">
        <v>0</v>
      </c>
      <c r="P44" s="3"/>
      <c r="Q44" s="3">
        <v>0</v>
      </c>
      <c r="R44" s="3">
        <v>0</v>
      </c>
      <c r="S44" s="3">
        <v>0</v>
      </c>
      <c r="T44" s="3"/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565.6</v>
      </c>
      <c r="AA44" s="3">
        <v>0</v>
      </c>
      <c r="AB44" s="3">
        <v>0</v>
      </c>
      <c r="AC44" s="3">
        <v>0</v>
      </c>
      <c r="AD44" s="3">
        <v>0</v>
      </c>
      <c r="AE44" s="49">
        <v>0</v>
      </c>
      <c r="AF44" s="42" cm="1">
        <f t="array" ref="AF44">SUM(LARGE(G44:AE44,{1,2,3,4,5,6}))</f>
        <v>1151.3999999999999</v>
      </c>
      <c r="AG44" s="40">
        <f t="shared" ref="AG44:AG75" si="1">SUM(F44:AE44)</f>
        <v>1151.4000000000001</v>
      </c>
    </row>
    <row r="45" spans="1:33" hidden="1" x14ac:dyDescent="0.3">
      <c r="A45" s="2">
        <f>A44+1</f>
        <v>15</v>
      </c>
      <c r="B45" s="16" t="s">
        <v>168</v>
      </c>
      <c r="C45" s="16" t="s">
        <v>169</v>
      </c>
      <c r="D45" s="2" t="s">
        <v>4</v>
      </c>
      <c r="E45" s="30" t="s">
        <v>106</v>
      </c>
      <c r="F45" s="1" t="s">
        <v>6</v>
      </c>
      <c r="G45" s="19">
        <v>48.9</v>
      </c>
      <c r="H45" s="1">
        <v>382</v>
      </c>
      <c r="I45" s="1">
        <v>161</v>
      </c>
      <c r="J45" s="3">
        <v>0</v>
      </c>
      <c r="K45" s="3">
        <v>0</v>
      </c>
      <c r="L45" s="3"/>
      <c r="M45" s="3">
        <v>0</v>
      </c>
      <c r="N45" s="3">
        <v>0</v>
      </c>
      <c r="O45" s="3">
        <v>0</v>
      </c>
      <c r="P45" s="3"/>
      <c r="Q45" s="3">
        <v>0</v>
      </c>
      <c r="R45" s="3">
        <v>0</v>
      </c>
      <c r="S45" s="3">
        <v>0</v>
      </c>
      <c r="T45" s="3"/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35.9</v>
      </c>
      <c r="AA45" s="3">
        <v>200</v>
      </c>
      <c r="AB45" s="3">
        <v>243.9</v>
      </c>
      <c r="AC45" s="3">
        <v>488.2</v>
      </c>
      <c r="AD45" s="3">
        <v>344.6</v>
      </c>
      <c r="AE45" s="49">
        <v>0</v>
      </c>
      <c r="AF45" s="42" cm="1">
        <f t="array" ref="AF45">SUM(LARGE(G45:AE45,{1,2,3,4,5,6}))</f>
        <v>1819.7000000000003</v>
      </c>
      <c r="AG45" s="40">
        <f t="shared" si="1"/>
        <v>1904.5</v>
      </c>
    </row>
    <row r="46" spans="1:33" x14ac:dyDescent="0.3">
      <c r="A46" s="2">
        <v>15</v>
      </c>
      <c r="B46" s="16" t="s">
        <v>135</v>
      </c>
      <c r="C46" s="16" t="s">
        <v>171</v>
      </c>
      <c r="D46" s="2" t="s">
        <v>4</v>
      </c>
      <c r="E46" s="30" t="s">
        <v>32</v>
      </c>
      <c r="F46" s="1" t="s">
        <v>15</v>
      </c>
      <c r="G46" s="19">
        <v>78</v>
      </c>
      <c r="H46" s="1">
        <v>222</v>
      </c>
      <c r="I46" s="1">
        <v>170</v>
      </c>
      <c r="J46" s="3">
        <v>0</v>
      </c>
      <c r="K46" s="3">
        <v>0</v>
      </c>
      <c r="L46" s="3"/>
      <c r="M46" s="3">
        <v>0</v>
      </c>
      <c r="N46" s="3">
        <v>0</v>
      </c>
      <c r="O46" s="3">
        <v>0</v>
      </c>
      <c r="P46" s="3"/>
      <c r="Q46" s="3">
        <v>0</v>
      </c>
      <c r="R46" s="3">
        <v>0</v>
      </c>
      <c r="S46" s="3">
        <v>0</v>
      </c>
      <c r="T46" s="3"/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336.9</v>
      </c>
      <c r="AA46" s="3">
        <v>209.9</v>
      </c>
      <c r="AB46" s="3">
        <v>257.8</v>
      </c>
      <c r="AC46" s="3">
        <v>502.7</v>
      </c>
      <c r="AD46" s="3">
        <v>199.9</v>
      </c>
      <c r="AE46" s="49">
        <v>0</v>
      </c>
      <c r="AF46" s="42" cm="1">
        <f t="array" ref="AF46">SUM(LARGE(G46:AE46,{1,2,3,4,5,6}))</f>
        <v>1729.2</v>
      </c>
      <c r="AG46" s="40">
        <f t="shared" si="1"/>
        <v>1977.2</v>
      </c>
    </row>
    <row r="47" spans="1:33" x14ac:dyDescent="0.3">
      <c r="A47" s="2">
        <v>16</v>
      </c>
      <c r="B47" s="25" t="s">
        <v>164</v>
      </c>
      <c r="C47" s="25" t="s">
        <v>165</v>
      </c>
      <c r="D47" s="2" t="s">
        <v>4</v>
      </c>
      <c r="E47" s="30" t="s">
        <v>64</v>
      </c>
      <c r="F47" s="1" t="s">
        <v>15</v>
      </c>
      <c r="G47" s="20">
        <v>0</v>
      </c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350.3</v>
      </c>
      <c r="AA47" s="1">
        <v>342.6</v>
      </c>
      <c r="AB47" s="1">
        <v>257</v>
      </c>
      <c r="AC47" s="1">
        <v>408.1</v>
      </c>
      <c r="AD47" s="1">
        <v>319.8</v>
      </c>
      <c r="AE47" s="50">
        <v>48.9</v>
      </c>
      <c r="AF47" s="42" cm="1">
        <f t="array" ref="AF47">SUM(LARGE(G47:AE47,{1,2,3,4,5,6}))</f>
        <v>1726.7</v>
      </c>
      <c r="AG47" s="40">
        <f t="shared" si="1"/>
        <v>1726.7</v>
      </c>
    </row>
    <row r="48" spans="1:33" hidden="1" x14ac:dyDescent="0.3">
      <c r="A48" s="2">
        <f>A47+1</f>
        <v>17</v>
      </c>
      <c r="B48" s="25" t="s">
        <v>166</v>
      </c>
      <c r="C48" s="25" t="s">
        <v>167</v>
      </c>
      <c r="D48" s="1" t="s">
        <v>73</v>
      </c>
      <c r="E48" s="30" t="s">
        <v>75</v>
      </c>
      <c r="F48" s="1" t="s">
        <v>6</v>
      </c>
      <c r="G48" s="20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603.29999999999995</v>
      </c>
      <c r="AB48" s="1">
        <v>245</v>
      </c>
      <c r="AC48" s="1">
        <v>708.8</v>
      </c>
      <c r="AD48" s="1">
        <v>109.9</v>
      </c>
      <c r="AE48" s="50">
        <v>0</v>
      </c>
      <c r="AF48" s="42" cm="1">
        <f t="array" ref="AF48">SUM(LARGE(G48:AE48,{1,2,3,4,5,6}))</f>
        <v>1667</v>
      </c>
      <c r="AG48" s="40">
        <f t="shared" si="1"/>
        <v>1667</v>
      </c>
    </row>
    <row r="49" spans="1:33" x14ac:dyDescent="0.3">
      <c r="A49" s="2">
        <v>17</v>
      </c>
      <c r="B49" s="16" t="s">
        <v>131</v>
      </c>
      <c r="C49" s="16" t="s">
        <v>173</v>
      </c>
      <c r="D49" s="2" t="s">
        <v>4</v>
      </c>
      <c r="E49" s="30" t="s">
        <v>33</v>
      </c>
      <c r="F49" s="1" t="s">
        <v>17</v>
      </c>
      <c r="G49" s="19">
        <v>63.7</v>
      </c>
      <c r="H49" s="1">
        <v>578</v>
      </c>
      <c r="I49" s="1">
        <v>835</v>
      </c>
      <c r="J49" s="3">
        <v>0</v>
      </c>
      <c r="K49" s="3">
        <v>0</v>
      </c>
      <c r="L49" s="3"/>
      <c r="M49" s="3">
        <v>0</v>
      </c>
      <c r="N49" s="3">
        <v>0</v>
      </c>
      <c r="O49" s="3">
        <v>0</v>
      </c>
      <c r="P49" s="3"/>
      <c r="Q49" s="3">
        <v>0</v>
      </c>
      <c r="R49" s="3">
        <v>0</v>
      </c>
      <c r="S49" s="3">
        <v>0</v>
      </c>
      <c r="T49" s="3"/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49">
        <v>0</v>
      </c>
      <c r="AF49" s="42" cm="1">
        <f t="array" ref="AF49">SUM(LARGE(G49:AE49,{1,2,3,4,5,6}))</f>
        <v>1476.7</v>
      </c>
      <c r="AG49" s="40">
        <f t="shared" si="1"/>
        <v>1476.7</v>
      </c>
    </row>
    <row r="50" spans="1:33" x14ac:dyDescent="0.3">
      <c r="A50" s="2">
        <f>A49+1</f>
        <v>18</v>
      </c>
      <c r="B50" s="25" t="s">
        <v>108</v>
      </c>
      <c r="C50" s="25" t="s">
        <v>174</v>
      </c>
      <c r="D50" s="1" t="s">
        <v>4</v>
      </c>
      <c r="E50" s="30" t="s">
        <v>59</v>
      </c>
      <c r="F50" s="1" t="s">
        <v>17</v>
      </c>
      <c r="G50" s="20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207</v>
      </c>
      <c r="AB50" s="1">
        <v>218</v>
      </c>
      <c r="AC50" s="1">
        <v>718.9</v>
      </c>
      <c r="AD50" s="1">
        <v>328.2</v>
      </c>
      <c r="AE50" s="50">
        <v>0</v>
      </c>
      <c r="AF50" s="42" cm="1">
        <f t="array" ref="AF50">SUM(LARGE(G50:AE50,{1,2,3,4,5,6}))</f>
        <v>1472.1</v>
      </c>
      <c r="AG50" s="40">
        <f t="shared" si="1"/>
        <v>1472.1000000000001</v>
      </c>
    </row>
    <row r="51" spans="1:33" hidden="1" x14ac:dyDescent="0.3">
      <c r="A51" s="2">
        <f>A50+1</f>
        <v>19</v>
      </c>
      <c r="B51" s="16" t="s">
        <v>175</v>
      </c>
      <c r="C51" s="16" t="s">
        <v>176</v>
      </c>
      <c r="D51" s="2" t="s">
        <v>4</v>
      </c>
      <c r="E51" s="30" t="s">
        <v>39</v>
      </c>
      <c r="F51" s="1" t="s">
        <v>6</v>
      </c>
      <c r="G51" s="19">
        <v>43</v>
      </c>
      <c r="H51" s="1">
        <v>171</v>
      </c>
      <c r="I51" s="1">
        <v>235</v>
      </c>
      <c r="J51" s="3">
        <v>0</v>
      </c>
      <c r="K51" s="3">
        <v>0</v>
      </c>
      <c r="L51" s="3"/>
      <c r="M51" s="3">
        <v>0</v>
      </c>
      <c r="N51" s="3">
        <v>0</v>
      </c>
      <c r="O51" s="3">
        <v>0</v>
      </c>
      <c r="P51" s="3"/>
      <c r="Q51" s="3">
        <v>0</v>
      </c>
      <c r="R51" s="3">
        <v>0</v>
      </c>
      <c r="S51" s="3">
        <v>0</v>
      </c>
      <c r="T51" s="3"/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70.400000000000006</v>
      </c>
      <c r="AB51" s="3">
        <v>279.89999999999998</v>
      </c>
      <c r="AC51" s="3">
        <v>470.2</v>
      </c>
      <c r="AD51" s="3">
        <v>241.2</v>
      </c>
      <c r="AE51" s="49">
        <v>0</v>
      </c>
      <c r="AF51" s="42" cm="1">
        <f t="array" ref="AF51">SUM(LARGE(G51:AE51,{1,2,3,4,5,6}))</f>
        <v>1467.7</v>
      </c>
      <c r="AG51" s="40">
        <f t="shared" si="1"/>
        <v>1510.7</v>
      </c>
    </row>
    <row r="52" spans="1:33" x14ac:dyDescent="0.3">
      <c r="A52" s="2">
        <v>19</v>
      </c>
      <c r="B52" s="25" t="s">
        <v>158</v>
      </c>
      <c r="C52" s="25" t="s">
        <v>177</v>
      </c>
      <c r="D52" s="1" t="s">
        <v>4</v>
      </c>
      <c r="E52" s="30" t="s">
        <v>62</v>
      </c>
      <c r="F52" s="1" t="s">
        <v>17</v>
      </c>
      <c r="G52" s="20">
        <v>0</v>
      </c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197.5</v>
      </c>
      <c r="AB52" s="1">
        <v>230</v>
      </c>
      <c r="AC52" s="1">
        <v>570.6</v>
      </c>
      <c r="AD52" s="1">
        <v>323.7</v>
      </c>
      <c r="AE52" s="50">
        <v>0</v>
      </c>
      <c r="AF52" s="42" cm="1">
        <f t="array" ref="AF52">SUM(LARGE(G52:AE52,{1,2,3,4,5,6}))</f>
        <v>1321.8</v>
      </c>
      <c r="AG52" s="40">
        <f t="shared" si="1"/>
        <v>1321.8</v>
      </c>
    </row>
    <row r="53" spans="1:33" x14ac:dyDescent="0.3">
      <c r="A53" s="2">
        <f>A52+1</f>
        <v>20</v>
      </c>
      <c r="B53" s="25" t="s">
        <v>147</v>
      </c>
      <c r="C53" s="25" t="s">
        <v>179</v>
      </c>
      <c r="D53" s="2" t="s">
        <v>4</v>
      </c>
      <c r="E53" s="30" t="s">
        <v>68</v>
      </c>
      <c r="F53" s="1" t="s">
        <v>15</v>
      </c>
      <c r="G53" s="20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435.7</v>
      </c>
      <c r="AA53" s="1">
        <v>117.2</v>
      </c>
      <c r="AB53" s="1">
        <v>85.7</v>
      </c>
      <c r="AC53" s="1">
        <v>544.70000000000005</v>
      </c>
      <c r="AD53" s="1">
        <v>0</v>
      </c>
      <c r="AE53" s="50">
        <v>0</v>
      </c>
      <c r="AF53" s="42" cm="1">
        <f t="array" ref="AF53">SUM(LARGE(G53:AE53,{1,2,3,4,5,6}))</f>
        <v>1183.3000000000002</v>
      </c>
      <c r="AG53" s="40">
        <f t="shared" si="1"/>
        <v>1183.3000000000002</v>
      </c>
    </row>
    <row r="54" spans="1:33" hidden="1" x14ac:dyDescent="0.3">
      <c r="A54" s="2">
        <f>A53+1</f>
        <v>21</v>
      </c>
      <c r="B54" s="16" t="s">
        <v>180</v>
      </c>
      <c r="C54" s="16" t="s">
        <v>181</v>
      </c>
      <c r="D54" s="2" t="s">
        <v>4</v>
      </c>
      <c r="E54" s="30" t="s">
        <v>37</v>
      </c>
      <c r="F54" s="1" t="s">
        <v>6</v>
      </c>
      <c r="G54" s="19">
        <v>25.3</v>
      </c>
      <c r="H54" s="1">
        <v>240</v>
      </c>
      <c r="I54" s="1">
        <v>896</v>
      </c>
      <c r="J54" s="3">
        <v>0</v>
      </c>
      <c r="K54" s="3">
        <v>0</v>
      </c>
      <c r="L54" s="3"/>
      <c r="M54" s="3">
        <v>0</v>
      </c>
      <c r="N54" s="3">
        <v>0</v>
      </c>
      <c r="O54" s="3">
        <v>0</v>
      </c>
      <c r="P54" s="3"/>
      <c r="Q54" s="3">
        <v>0</v>
      </c>
      <c r="R54" s="3">
        <v>0</v>
      </c>
      <c r="S54" s="3">
        <v>0</v>
      </c>
      <c r="T54" s="3"/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50">
        <v>0</v>
      </c>
      <c r="AF54" s="42" cm="1">
        <f t="array" ref="AF54">SUM(LARGE(G54:AE54,{1,2,3,4,5,6}))</f>
        <v>1161.3</v>
      </c>
      <c r="AG54" s="40">
        <f t="shared" si="1"/>
        <v>1161.3</v>
      </c>
    </row>
    <row r="55" spans="1:33" x14ac:dyDescent="0.3">
      <c r="A55" s="2">
        <v>21</v>
      </c>
      <c r="B55" s="16" t="s">
        <v>112</v>
      </c>
      <c r="C55" s="16" t="s">
        <v>206</v>
      </c>
      <c r="D55" s="2" t="s">
        <v>4</v>
      </c>
      <c r="E55" s="30" t="s">
        <v>44</v>
      </c>
      <c r="F55" s="1" t="s">
        <v>15</v>
      </c>
      <c r="G55" s="19">
        <v>25.3</v>
      </c>
      <c r="H55" s="1">
        <v>267</v>
      </c>
      <c r="I55" s="1">
        <v>83</v>
      </c>
      <c r="J55" s="3">
        <v>0</v>
      </c>
      <c r="K55" s="3">
        <v>0</v>
      </c>
      <c r="L55" s="3"/>
      <c r="M55" s="3">
        <v>0</v>
      </c>
      <c r="N55" s="3">
        <v>0</v>
      </c>
      <c r="O55" s="3">
        <v>0</v>
      </c>
      <c r="P55" s="3"/>
      <c r="Q55" s="3">
        <v>0</v>
      </c>
      <c r="R55" s="3">
        <v>0</v>
      </c>
      <c r="S55" s="3">
        <v>0</v>
      </c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50">
        <v>837.2</v>
      </c>
      <c r="AF55" s="42" cm="1">
        <f t="array" ref="AF55">SUM(LARGE(G55:AE55,{1,2,3,4,5,6}))</f>
        <v>1212.5</v>
      </c>
      <c r="AG55" s="40">
        <f t="shared" si="1"/>
        <v>1212.5</v>
      </c>
    </row>
    <row r="56" spans="1:33" hidden="1" x14ac:dyDescent="0.3">
      <c r="A56" s="2">
        <f>A55+1</f>
        <v>22</v>
      </c>
      <c r="B56" s="25" t="s">
        <v>108</v>
      </c>
      <c r="C56" s="25" t="s">
        <v>182</v>
      </c>
      <c r="D56" s="2" t="s">
        <v>4</v>
      </c>
      <c r="E56" s="30" t="s">
        <v>66</v>
      </c>
      <c r="F56" s="1" t="s">
        <v>6</v>
      </c>
      <c r="G56" s="20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382.9</v>
      </c>
      <c r="AA56" s="1">
        <v>0</v>
      </c>
      <c r="AB56" s="1">
        <v>0</v>
      </c>
      <c r="AC56" s="1">
        <v>491</v>
      </c>
      <c r="AD56" s="1">
        <v>197</v>
      </c>
      <c r="AE56" s="50">
        <v>0</v>
      </c>
      <c r="AF56" s="42" cm="1">
        <f t="array" ref="AF56">SUM(LARGE(G56:AE56,{1,2,3,4,5,6}))</f>
        <v>1070.9000000000001</v>
      </c>
      <c r="AG56" s="40">
        <f t="shared" si="1"/>
        <v>1070.9000000000001</v>
      </c>
    </row>
    <row r="57" spans="1:33" x14ac:dyDescent="0.3">
      <c r="A57" s="2">
        <v>22</v>
      </c>
      <c r="B57" s="16" t="s">
        <v>183</v>
      </c>
      <c r="C57" s="16" t="s">
        <v>184</v>
      </c>
      <c r="D57" s="2" t="s">
        <v>4</v>
      </c>
      <c r="E57" s="30" t="s">
        <v>42</v>
      </c>
      <c r="F57" s="1" t="s">
        <v>17</v>
      </c>
      <c r="G57" s="19">
        <v>41.9</v>
      </c>
      <c r="H57" s="1">
        <v>283</v>
      </c>
      <c r="I57" s="1">
        <v>146</v>
      </c>
      <c r="J57" s="3">
        <v>0</v>
      </c>
      <c r="K57" s="3">
        <v>0</v>
      </c>
      <c r="L57" s="3"/>
      <c r="M57" s="3">
        <v>0</v>
      </c>
      <c r="N57" s="3">
        <v>0</v>
      </c>
      <c r="O57" s="3">
        <v>0</v>
      </c>
      <c r="P57" s="3"/>
      <c r="Q57" s="3">
        <v>0</v>
      </c>
      <c r="R57" s="3">
        <v>0</v>
      </c>
      <c r="S57" s="3">
        <v>0</v>
      </c>
      <c r="T57" s="3"/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55.4</v>
      </c>
      <c r="AB57" s="3">
        <v>184.1</v>
      </c>
      <c r="AC57" s="3">
        <v>158.6</v>
      </c>
      <c r="AD57" s="3">
        <v>235.1</v>
      </c>
      <c r="AE57" s="50">
        <v>0</v>
      </c>
      <c r="AF57" s="42" cm="1">
        <f t="array" ref="AF57">SUM(LARGE(G57:AE57,{1,2,3,4,5,6}))</f>
        <v>1062.2</v>
      </c>
      <c r="AG57" s="40">
        <f t="shared" si="1"/>
        <v>1104.0999999999999</v>
      </c>
    </row>
    <row r="58" spans="1:33" hidden="1" x14ac:dyDescent="0.3">
      <c r="A58" s="2">
        <f>A57+1</f>
        <v>23</v>
      </c>
      <c r="B58" s="30" t="s">
        <v>185</v>
      </c>
      <c r="C58" s="30" t="s">
        <v>186</v>
      </c>
      <c r="D58" s="1" t="s">
        <v>4</v>
      </c>
      <c r="E58" s="30" t="s">
        <v>77</v>
      </c>
      <c r="F58" s="1" t="s">
        <v>6</v>
      </c>
      <c r="G58" s="20">
        <v>0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101.7</v>
      </c>
      <c r="AB58" s="1">
        <v>231.7</v>
      </c>
      <c r="AC58" s="1">
        <v>0</v>
      </c>
      <c r="AD58" s="1">
        <v>672.6</v>
      </c>
      <c r="AE58" s="50">
        <v>0</v>
      </c>
      <c r="AF58" s="42" cm="1">
        <f t="array" ref="AF58">SUM(LARGE(G58:AE58,{1,2,3,4,5,6}))</f>
        <v>1006</v>
      </c>
      <c r="AG58" s="40">
        <f t="shared" si="1"/>
        <v>1006</v>
      </c>
    </row>
    <row r="59" spans="1:33" x14ac:dyDescent="0.3">
      <c r="A59" s="2">
        <v>23</v>
      </c>
      <c r="B59" s="16" t="s">
        <v>114</v>
      </c>
      <c r="C59" s="16" t="s">
        <v>188</v>
      </c>
      <c r="D59" s="2" t="s">
        <v>4</v>
      </c>
      <c r="E59" s="30" t="s">
        <v>51</v>
      </c>
      <c r="F59" s="1" t="s">
        <v>15</v>
      </c>
      <c r="G59" s="19">
        <v>0</v>
      </c>
      <c r="H59" s="1">
        <v>215</v>
      </c>
      <c r="I59" s="1">
        <v>0</v>
      </c>
      <c r="J59" s="3">
        <v>0</v>
      </c>
      <c r="K59" s="3">
        <v>0</v>
      </c>
      <c r="L59" s="3"/>
      <c r="M59" s="3">
        <v>0</v>
      </c>
      <c r="N59" s="3">
        <v>0</v>
      </c>
      <c r="O59" s="3">
        <v>0</v>
      </c>
      <c r="P59" s="3"/>
      <c r="Q59" s="3">
        <v>0</v>
      </c>
      <c r="R59" s="3">
        <v>0</v>
      </c>
      <c r="S59" s="3">
        <v>0</v>
      </c>
      <c r="T59" s="3"/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103.9</v>
      </c>
      <c r="AA59" s="3">
        <v>67.900000000000006</v>
      </c>
      <c r="AB59" s="3">
        <v>290.60000000000002</v>
      </c>
      <c r="AC59" s="3">
        <v>180</v>
      </c>
      <c r="AD59" s="3">
        <v>132.9</v>
      </c>
      <c r="AE59" s="50">
        <v>0</v>
      </c>
      <c r="AF59" s="42" cm="1">
        <f t="array" ref="AF59">SUM(LARGE(G59:AE59,{1,2,3,4,5,6}))</f>
        <v>990.3</v>
      </c>
      <c r="AG59" s="40">
        <f t="shared" si="1"/>
        <v>990.3</v>
      </c>
    </row>
    <row r="60" spans="1:33" x14ac:dyDescent="0.3">
      <c r="A60" s="2">
        <f>A59+1</f>
        <v>24</v>
      </c>
      <c r="B60" s="25" t="s">
        <v>111</v>
      </c>
      <c r="C60" s="25" t="s">
        <v>187</v>
      </c>
      <c r="D60" s="1" t="s">
        <v>4</v>
      </c>
      <c r="E60" s="30" t="s">
        <v>79</v>
      </c>
      <c r="F60" s="1" t="s">
        <v>15</v>
      </c>
      <c r="G60" s="20">
        <v>0</v>
      </c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116.4</v>
      </c>
      <c r="AB60" s="1">
        <v>226.7</v>
      </c>
      <c r="AC60" s="1">
        <v>214.3</v>
      </c>
      <c r="AD60" s="1">
        <v>407.9</v>
      </c>
      <c r="AE60" s="50">
        <v>0</v>
      </c>
      <c r="AF60" s="42" cm="1">
        <f t="array" ref="AF60">SUM(LARGE(G60:AE60,{1,2,3,4,5,6}))</f>
        <v>965.29999999999984</v>
      </c>
      <c r="AG60" s="40">
        <f t="shared" si="1"/>
        <v>965.30000000000007</v>
      </c>
    </row>
    <row r="61" spans="1:33" x14ac:dyDescent="0.3">
      <c r="A61" s="2">
        <f>A60+1</f>
        <v>25</v>
      </c>
      <c r="B61" s="27" t="s">
        <v>197</v>
      </c>
      <c r="C61" s="27" t="s">
        <v>198</v>
      </c>
      <c r="D61" s="2" t="s">
        <v>40</v>
      </c>
      <c r="E61" s="30" t="s">
        <v>46</v>
      </c>
      <c r="F61" s="1" t="s">
        <v>24</v>
      </c>
      <c r="G61" s="19">
        <v>25.3</v>
      </c>
      <c r="H61" s="1">
        <v>208</v>
      </c>
      <c r="I61" s="1">
        <v>395</v>
      </c>
      <c r="J61" s="3">
        <v>0</v>
      </c>
      <c r="K61" s="3">
        <v>0</v>
      </c>
      <c r="L61" s="3"/>
      <c r="M61" s="3">
        <v>0</v>
      </c>
      <c r="N61" s="3">
        <v>0</v>
      </c>
      <c r="O61" s="3">
        <v>0</v>
      </c>
      <c r="P61" s="3"/>
      <c r="Q61" s="3">
        <v>0</v>
      </c>
      <c r="R61" s="3">
        <v>0</v>
      </c>
      <c r="S61" s="3">
        <v>0</v>
      </c>
      <c r="T61" s="3"/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49">
        <v>240.7</v>
      </c>
      <c r="AF61" s="42" cm="1">
        <f t="array" ref="AF61">SUM(LARGE(G61:AE61,{1,2,3,4,5,6}))</f>
        <v>869</v>
      </c>
      <c r="AG61" s="40">
        <f t="shared" si="1"/>
        <v>869</v>
      </c>
    </row>
    <row r="62" spans="1:33" hidden="1" x14ac:dyDescent="0.3">
      <c r="A62" s="2">
        <f>A61+1</f>
        <v>26</v>
      </c>
      <c r="B62" s="25" t="s">
        <v>189</v>
      </c>
      <c r="C62" s="25" t="s">
        <v>190</v>
      </c>
      <c r="D62" s="1" t="s">
        <v>4</v>
      </c>
      <c r="E62" s="30" t="s">
        <v>80</v>
      </c>
      <c r="F62" s="1" t="s">
        <v>6</v>
      </c>
      <c r="G62" s="20">
        <v>0</v>
      </c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208.5</v>
      </c>
      <c r="AB62" s="1">
        <v>244.1</v>
      </c>
      <c r="AC62" s="1">
        <v>156.30000000000001</v>
      </c>
      <c r="AD62" s="1">
        <v>252.1</v>
      </c>
      <c r="AE62" s="50">
        <v>0</v>
      </c>
      <c r="AF62" s="42" cm="1">
        <f t="array" ref="AF62">SUM(LARGE(G62:AE62,{1,2,3,4,5,6}))</f>
        <v>861</v>
      </c>
      <c r="AG62" s="40">
        <f t="shared" si="1"/>
        <v>861.00000000000011</v>
      </c>
    </row>
    <row r="63" spans="1:33" x14ac:dyDescent="0.3">
      <c r="A63" s="2">
        <v>26</v>
      </c>
      <c r="B63" s="27" t="s">
        <v>191</v>
      </c>
      <c r="C63" s="27" t="s">
        <v>192</v>
      </c>
      <c r="D63" s="2" t="s">
        <v>40</v>
      </c>
      <c r="E63" s="30" t="s">
        <v>19</v>
      </c>
      <c r="F63" s="1" t="s">
        <v>24</v>
      </c>
      <c r="G63" s="19">
        <v>42.6</v>
      </c>
      <c r="H63" s="1">
        <v>231</v>
      </c>
      <c r="I63" s="1">
        <v>87</v>
      </c>
      <c r="J63" s="3">
        <v>0</v>
      </c>
      <c r="K63" s="3">
        <v>0</v>
      </c>
      <c r="L63" s="3"/>
      <c r="M63" s="3">
        <v>0</v>
      </c>
      <c r="N63" s="3">
        <v>0</v>
      </c>
      <c r="O63" s="3">
        <v>0</v>
      </c>
      <c r="P63" s="3"/>
      <c r="Q63" s="3">
        <v>0</v>
      </c>
      <c r="R63" s="3">
        <v>0</v>
      </c>
      <c r="S63" s="3">
        <v>0</v>
      </c>
      <c r="T63" s="3"/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71</v>
      </c>
      <c r="AB63" s="3">
        <v>85.7</v>
      </c>
      <c r="AC63" s="3">
        <v>291.3</v>
      </c>
      <c r="AD63" s="3">
        <v>39.299999999999997</v>
      </c>
      <c r="AE63" s="50">
        <v>0</v>
      </c>
      <c r="AF63" s="42" cm="1">
        <f t="array" ref="AF63">SUM(LARGE(G63:AE63,{1,2,3,4,5,6}))</f>
        <v>808.6</v>
      </c>
      <c r="AG63" s="40">
        <f t="shared" si="1"/>
        <v>847.90000000000009</v>
      </c>
    </row>
    <row r="64" spans="1:33" x14ac:dyDescent="0.3">
      <c r="A64" s="2">
        <v>27</v>
      </c>
      <c r="B64" s="25" t="s">
        <v>107</v>
      </c>
      <c r="C64" s="25" t="s">
        <v>115</v>
      </c>
      <c r="D64" s="2" t="s">
        <v>4</v>
      </c>
      <c r="E64" s="30" t="s">
        <v>61</v>
      </c>
      <c r="F64" s="1" t="s">
        <v>15</v>
      </c>
      <c r="G64" s="20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186.8</v>
      </c>
      <c r="AA64" s="1">
        <v>211.4</v>
      </c>
      <c r="AB64" s="1">
        <v>85.7</v>
      </c>
      <c r="AC64" s="1">
        <v>45.8</v>
      </c>
      <c r="AD64" s="1">
        <v>39.299999999999997</v>
      </c>
      <c r="AE64" s="50">
        <v>201.4</v>
      </c>
      <c r="AF64" s="42" cm="1">
        <f t="array" ref="AF64">SUM(LARGE(G64:AE64,{1,2,3,4,5,6}))</f>
        <v>770.4</v>
      </c>
      <c r="AG64" s="40">
        <f t="shared" si="1"/>
        <v>770.4</v>
      </c>
    </row>
    <row r="65" spans="1:33" hidden="1" x14ac:dyDescent="0.3">
      <c r="A65" s="2">
        <f>A64+1</f>
        <v>28</v>
      </c>
      <c r="B65" s="25" t="s">
        <v>193</v>
      </c>
      <c r="C65" s="25" t="s">
        <v>194</v>
      </c>
      <c r="D65" s="2" t="s">
        <v>4</v>
      </c>
      <c r="E65" s="30" t="s">
        <v>72</v>
      </c>
      <c r="F65" s="1" t="s">
        <v>6</v>
      </c>
      <c r="G65" s="20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764.2</v>
      </c>
      <c r="AA65" s="1">
        <v>0</v>
      </c>
      <c r="AB65" s="1">
        <v>0</v>
      </c>
      <c r="AC65" s="1">
        <v>0</v>
      </c>
      <c r="AD65" s="1">
        <v>0</v>
      </c>
      <c r="AE65" s="50">
        <v>0</v>
      </c>
      <c r="AF65" s="42" cm="1">
        <f t="array" ref="AF65">SUM(LARGE(G65:AE65,{1,2,3,4,5,6}))</f>
        <v>764.2</v>
      </c>
      <c r="AG65" s="40">
        <f t="shared" si="1"/>
        <v>764.2</v>
      </c>
    </row>
    <row r="66" spans="1:33" x14ac:dyDescent="0.3">
      <c r="A66" s="2">
        <v>28</v>
      </c>
      <c r="B66" s="25" t="s">
        <v>195</v>
      </c>
      <c r="C66" s="25" t="s">
        <v>196</v>
      </c>
      <c r="D66" s="1" t="s">
        <v>4</v>
      </c>
      <c r="E66" s="30" t="s">
        <v>58</v>
      </c>
      <c r="F66" s="1" t="s">
        <v>17</v>
      </c>
      <c r="G66" s="20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55.4</v>
      </c>
      <c r="AB66" s="1" t="s">
        <v>81</v>
      </c>
      <c r="AC66" s="1">
        <v>545.6</v>
      </c>
      <c r="AD66" s="1">
        <v>33.9</v>
      </c>
      <c r="AE66" s="50">
        <v>0</v>
      </c>
      <c r="AF66" s="42" cm="1">
        <f t="array" ref="AF66">SUM(LARGE(G66:AE66,{1,2,3,4,5,6}))</f>
        <v>634.9</v>
      </c>
      <c r="AG66" s="40">
        <f t="shared" si="1"/>
        <v>634.9</v>
      </c>
    </row>
    <row r="67" spans="1:33" x14ac:dyDescent="0.3">
      <c r="A67" s="2">
        <f>A66+1</f>
        <v>29</v>
      </c>
      <c r="B67" s="25" t="s">
        <v>112</v>
      </c>
      <c r="C67" s="25" t="s">
        <v>199</v>
      </c>
      <c r="D67" s="2" t="s">
        <v>4</v>
      </c>
      <c r="E67" s="30" t="s">
        <v>59</v>
      </c>
      <c r="F67" s="1" t="s">
        <v>17</v>
      </c>
      <c r="G67" s="20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93.1</v>
      </c>
      <c r="AA67" s="1">
        <v>55.4</v>
      </c>
      <c r="AB67" s="1">
        <v>184.7</v>
      </c>
      <c r="AC67" s="1">
        <v>76.7</v>
      </c>
      <c r="AD67" s="1">
        <v>155</v>
      </c>
      <c r="AE67" s="50">
        <v>0</v>
      </c>
      <c r="AF67" s="42" cm="1">
        <f t="array" ref="AF67">SUM(LARGE(G67:AE67,{1,2,3,4,5,6}))</f>
        <v>564.9</v>
      </c>
      <c r="AG67" s="40">
        <f t="shared" si="1"/>
        <v>564.9</v>
      </c>
    </row>
    <row r="68" spans="1:33" x14ac:dyDescent="0.3">
      <c r="A68" s="2">
        <f>A67+1</f>
        <v>30</v>
      </c>
      <c r="B68" s="30" t="s">
        <v>200</v>
      </c>
      <c r="C68" s="30" t="s">
        <v>201</v>
      </c>
      <c r="D68" s="1" t="s">
        <v>4</v>
      </c>
      <c r="E68" s="30" t="s">
        <v>61</v>
      </c>
      <c r="F68" s="1" t="s">
        <v>15</v>
      </c>
      <c r="G68" s="20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70</v>
      </c>
      <c r="AB68" s="1">
        <v>299</v>
      </c>
      <c r="AC68" s="1">
        <v>166.8</v>
      </c>
      <c r="AD68" s="1">
        <v>0</v>
      </c>
      <c r="AE68" s="50">
        <v>0</v>
      </c>
      <c r="AF68" s="42" cm="1">
        <f t="array" ref="AF68">SUM(LARGE(G68:AE68,{1,2,3,4,5,6}))</f>
        <v>535.79999999999995</v>
      </c>
      <c r="AG68" s="40">
        <f t="shared" si="1"/>
        <v>535.79999999999995</v>
      </c>
    </row>
    <row r="69" spans="1:33" x14ac:dyDescent="0.3">
      <c r="A69" s="2">
        <f>A68+1</f>
        <v>31</v>
      </c>
      <c r="B69" s="16" t="s">
        <v>202</v>
      </c>
      <c r="C69" s="16" t="s">
        <v>203</v>
      </c>
      <c r="D69" s="2" t="s">
        <v>4</v>
      </c>
      <c r="E69" s="30" t="s">
        <v>43</v>
      </c>
      <c r="F69" s="1" t="s">
        <v>17</v>
      </c>
      <c r="G69" s="19">
        <v>36</v>
      </c>
      <c r="H69" s="1">
        <v>289</v>
      </c>
      <c r="I69" s="1">
        <v>124</v>
      </c>
      <c r="J69" s="3">
        <v>0</v>
      </c>
      <c r="K69" s="3">
        <v>0</v>
      </c>
      <c r="L69" s="3"/>
      <c r="M69" s="3">
        <v>0</v>
      </c>
      <c r="N69" s="3">
        <v>0</v>
      </c>
      <c r="O69" s="3">
        <v>0</v>
      </c>
      <c r="P69" s="3"/>
      <c r="Q69" s="3">
        <v>0</v>
      </c>
      <c r="R69" s="3">
        <v>0</v>
      </c>
      <c r="S69" s="3">
        <v>0</v>
      </c>
      <c r="T69" s="3"/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1">
        <v>0</v>
      </c>
      <c r="AC69" s="1">
        <v>0</v>
      </c>
      <c r="AD69" s="1">
        <v>0</v>
      </c>
      <c r="AE69" s="50">
        <v>48.9</v>
      </c>
      <c r="AF69" s="42" cm="1">
        <f t="array" ref="AF69">SUM(LARGE(G69:AE69,{1,2,3,4,5,6}))</f>
        <v>497.9</v>
      </c>
      <c r="AG69" s="40">
        <f t="shared" si="1"/>
        <v>497.9</v>
      </c>
    </row>
    <row r="70" spans="1:33" x14ac:dyDescent="0.3">
      <c r="A70" s="2">
        <f>A69+1</f>
        <v>32</v>
      </c>
      <c r="B70" s="16" t="s">
        <v>112</v>
      </c>
      <c r="C70" s="16" t="s">
        <v>212</v>
      </c>
      <c r="D70" s="2" t="s">
        <v>4</v>
      </c>
      <c r="E70" s="30" t="s">
        <v>28</v>
      </c>
      <c r="F70" s="1" t="s">
        <v>15</v>
      </c>
      <c r="G70" s="19">
        <v>25.3</v>
      </c>
      <c r="H70" s="1">
        <v>289</v>
      </c>
      <c r="I70" s="1">
        <v>0</v>
      </c>
      <c r="J70" s="3">
        <v>0</v>
      </c>
      <c r="K70" s="3">
        <v>0</v>
      </c>
      <c r="L70" s="3"/>
      <c r="M70" s="3">
        <v>0</v>
      </c>
      <c r="N70" s="3">
        <v>0</v>
      </c>
      <c r="O70" s="3">
        <v>0</v>
      </c>
      <c r="P70" s="3"/>
      <c r="Q70" s="3">
        <v>0</v>
      </c>
      <c r="R70" s="3">
        <v>0</v>
      </c>
      <c r="S70" s="3">
        <v>0</v>
      </c>
      <c r="T70" s="3"/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50">
        <v>169.2</v>
      </c>
      <c r="AF70" s="42" cm="1">
        <f t="array" ref="AF70">SUM(LARGE(G70:AE70,{1,2,3,4,5,6}))</f>
        <v>483.5</v>
      </c>
      <c r="AG70" s="40">
        <f t="shared" si="1"/>
        <v>483.5</v>
      </c>
    </row>
    <row r="71" spans="1:33" hidden="1" x14ac:dyDescent="0.3">
      <c r="A71" s="2">
        <f>A70+1</f>
        <v>33</v>
      </c>
      <c r="B71" s="25" t="s">
        <v>204</v>
      </c>
      <c r="C71" s="25" t="s">
        <v>205</v>
      </c>
      <c r="D71" s="2" t="s">
        <v>4</v>
      </c>
      <c r="E71" s="30" t="s">
        <v>67</v>
      </c>
      <c r="F71" s="1" t="s">
        <v>6</v>
      </c>
      <c r="G71" s="20">
        <v>0</v>
      </c>
      <c r="H71" s="1">
        <v>0</v>
      </c>
      <c r="I71" s="1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422.7</v>
      </c>
      <c r="AA71" s="1">
        <v>0</v>
      </c>
      <c r="AB71" s="1">
        <v>0</v>
      </c>
      <c r="AC71" s="1">
        <v>0</v>
      </c>
      <c r="AD71" s="1">
        <v>0</v>
      </c>
      <c r="AE71" s="50">
        <v>0</v>
      </c>
      <c r="AF71" s="42" cm="1">
        <f t="array" ref="AF71">SUM(LARGE(G71:AE71,{1,2,3,4,5,6}))</f>
        <v>422.7</v>
      </c>
      <c r="AG71" s="40">
        <f t="shared" si="1"/>
        <v>422.7</v>
      </c>
    </row>
    <row r="72" spans="1:33" x14ac:dyDescent="0.3">
      <c r="A72" s="2">
        <v>33</v>
      </c>
      <c r="B72" s="25" t="s">
        <v>207</v>
      </c>
      <c r="C72" s="25" t="s">
        <v>208</v>
      </c>
      <c r="D72" s="1" t="s">
        <v>4</v>
      </c>
      <c r="E72" s="30" t="s">
        <v>76</v>
      </c>
      <c r="F72" s="1" t="s">
        <v>17</v>
      </c>
      <c r="G72" s="20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78.2</v>
      </c>
      <c r="AB72" s="1">
        <v>85.7</v>
      </c>
      <c r="AC72" s="1">
        <v>144.5</v>
      </c>
      <c r="AD72" s="1">
        <v>39.299999999999997</v>
      </c>
      <c r="AE72" s="50">
        <v>0</v>
      </c>
      <c r="AF72" s="42" cm="1">
        <f t="array" ref="AF72">SUM(LARGE(G72:AE72,{1,2,3,4,5,6}))</f>
        <v>347.7</v>
      </c>
      <c r="AG72" s="40">
        <f t="shared" si="1"/>
        <v>347.7</v>
      </c>
    </row>
    <row r="73" spans="1:33" hidden="1" x14ac:dyDescent="0.3">
      <c r="A73" s="2">
        <f>A72+1</f>
        <v>34</v>
      </c>
      <c r="B73" s="25" t="s">
        <v>209</v>
      </c>
      <c r="C73" s="25" t="s">
        <v>210</v>
      </c>
      <c r="D73" s="2" t="s">
        <v>4</v>
      </c>
      <c r="E73" s="30" t="s">
        <v>63</v>
      </c>
      <c r="F73" s="1" t="s">
        <v>6</v>
      </c>
      <c r="G73" s="20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346.7</v>
      </c>
      <c r="AA73" s="1">
        <v>0</v>
      </c>
      <c r="AB73" s="3">
        <v>0</v>
      </c>
      <c r="AC73" s="3">
        <v>0</v>
      </c>
      <c r="AD73" s="3">
        <v>0</v>
      </c>
      <c r="AE73" s="50">
        <v>0</v>
      </c>
      <c r="AF73" s="42" cm="1">
        <f t="array" ref="AF73">SUM(LARGE(G73:AE73,{1,2,3,4,5,6}))</f>
        <v>346.7</v>
      </c>
      <c r="AG73" s="40">
        <f t="shared" si="1"/>
        <v>346.7</v>
      </c>
    </row>
    <row r="74" spans="1:33" x14ac:dyDescent="0.3">
      <c r="A74" s="2">
        <v>34</v>
      </c>
      <c r="B74" s="25" t="s">
        <v>195</v>
      </c>
      <c r="C74" s="25" t="s">
        <v>211</v>
      </c>
      <c r="D74" s="2" t="s">
        <v>4</v>
      </c>
      <c r="E74" s="30" t="s">
        <v>30</v>
      </c>
      <c r="F74" s="1" t="s">
        <v>15</v>
      </c>
      <c r="G74" s="20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336.2</v>
      </c>
      <c r="AA74" s="1">
        <v>0</v>
      </c>
      <c r="AB74" s="3">
        <v>0</v>
      </c>
      <c r="AC74" s="3">
        <v>0</v>
      </c>
      <c r="AD74" s="3">
        <v>0</v>
      </c>
      <c r="AE74" s="50">
        <v>0</v>
      </c>
      <c r="AF74" s="42" cm="1">
        <f t="array" ref="AF74">SUM(LARGE(G74:AE74,{1,2,3,4,5,6}))</f>
        <v>336.2</v>
      </c>
      <c r="AG74" s="40">
        <f t="shared" si="1"/>
        <v>336.2</v>
      </c>
    </row>
    <row r="75" spans="1:33" x14ac:dyDescent="0.3">
      <c r="A75" s="2">
        <f>A74+1</f>
        <v>35</v>
      </c>
      <c r="B75" s="25" t="s">
        <v>239</v>
      </c>
      <c r="C75" s="25" t="s">
        <v>240</v>
      </c>
      <c r="D75" s="1" t="s">
        <v>4</v>
      </c>
      <c r="E75" s="30" t="s">
        <v>79</v>
      </c>
      <c r="F75" s="1" t="s">
        <v>15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50">
        <v>307.3</v>
      </c>
      <c r="AF75" s="42" cm="1">
        <f t="array" ref="AF75">SUM(LARGE(G75:AE75,{1,2,3,4,5,6}))</f>
        <v>307.3</v>
      </c>
      <c r="AG75" s="40">
        <f t="shared" si="1"/>
        <v>307.3</v>
      </c>
    </row>
    <row r="76" spans="1:33" x14ac:dyDescent="0.3">
      <c r="A76" s="2">
        <f>A75+1</f>
        <v>36</v>
      </c>
      <c r="B76" s="27" t="s">
        <v>213</v>
      </c>
      <c r="C76" s="27" t="s">
        <v>214</v>
      </c>
      <c r="D76" s="2" t="s">
        <v>40</v>
      </c>
      <c r="E76" s="30" t="s">
        <v>35</v>
      </c>
      <c r="F76" s="1" t="s">
        <v>24</v>
      </c>
      <c r="G76" s="19">
        <v>25.3</v>
      </c>
      <c r="H76" s="1">
        <v>214</v>
      </c>
      <c r="I76" s="1">
        <v>47</v>
      </c>
      <c r="J76" s="3">
        <v>0</v>
      </c>
      <c r="K76" s="3">
        <v>0</v>
      </c>
      <c r="L76" s="3"/>
      <c r="M76" s="3">
        <v>0</v>
      </c>
      <c r="N76" s="3">
        <v>0</v>
      </c>
      <c r="O76" s="3">
        <v>0</v>
      </c>
      <c r="P76" s="3"/>
      <c r="Q76" s="3">
        <v>0</v>
      </c>
      <c r="R76" s="3">
        <v>0</v>
      </c>
      <c r="S76" s="3">
        <v>0</v>
      </c>
      <c r="T76" s="3"/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50">
        <v>0</v>
      </c>
      <c r="AF76" s="42" cm="1">
        <f t="array" ref="AF76">SUM(LARGE(G76:AE76,{1,2,3,4,5,6}))</f>
        <v>286.3</v>
      </c>
      <c r="AG76" s="40">
        <f t="shared" ref="AG76:AG93" si="2">SUM(F76:AE76)</f>
        <v>286.3</v>
      </c>
    </row>
    <row r="77" spans="1:33" x14ac:dyDescent="0.3">
      <c r="A77" s="2">
        <f>A76+1</f>
        <v>37</v>
      </c>
      <c r="B77" s="16" t="s">
        <v>215</v>
      </c>
      <c r="C77" s="16" t="s">
        <v>216</v>
      </c>
      <c r="D77" s="2" t="s">
        <v>4</v>
      </c>
      <c r="E77" s="30" t="s">
        <v>47</v>
      </c>
      <c r="F77" s="1" t="s">
        <v>17</v>
      </c>
      <c r="G77" s="19">
        <v>25.3</v>
      </c>
      <c r="H77" s="1">
        <v>109</v>
      </c>
      <c r="I77" s="1">
        <v>145</v>
      </c>
      <c r="J77" s="3">
        <v>0</v>
      </c>
      <c r="K77" s="3">
        <v>0</v>
      </c>
      <c r="L77" s="3"/>
      <c r="M77" s="3">
        <v>0</v>
      </c>
      <c r="N77" s="3">
        <v>0</v>
      </c>
      <c r="O77" s="3">
        <v>0</v>
      </c>
      <c r="P77" s="3"/>
      <c r="Q77" s="3">
        <v>0</v>
      </c>
      <c r="R77" s="3">
        <v>0</v>
      </c>
      <c r="S77" s="3">
        <v>0</v>
      </c>
      <c r="T77" s="3"/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50">
        <v>0</v>
      </c>
      <c r="AF77" s="42" cm="1">
        <f t="array" ref="AF77">SUM(LARGE(G77:AE77,{1,2,3,4,5,6}))</f>
        <v>279.3</v>
      </c>
      <c r="AG77" s="40">
        <f t="shared" si="2"/>
        <v>279.3</v>
      </c>
    </row>
    <row r="78" spans="1:33" x14ac:dyDescent="0.3">
      <c r="A78" s="2">
        <f>A77+1</f>
        <v>38</v>
      </c>
      <c r="B78" s="25" t="s">
        <v>147</v>
      </c>
      <c r="C78" s="25" t="s">
        <v>241</v>
      </c>
      <c r="D78" s="1" t="s">
        <v>4</v>
      </c>
      <c r="E78" s="30" t="s">
        <v>242</v>
      </c>
      <c r="F78" s="1" t="s">
        <v>15</v>
      </c>
      <c r="G78" s="20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50">
        <v>219.9</v>
      </c>
      <c r="AF78" s="42" cm="1">
        <f t="array" ref="AF78">SUM(LARGE(G78:AE78,{1,2,3,4,5,6}))</f>
        <v>219.9</v>
      </c>
      <c r="AG78" s="40">
        <f t="shared" si="2"/>
        <v>219.9</v>
      </c>
    </row>
    <row r="79" spans="1:33" hidden="1" x14ac:dyDescent="0.3">
      <c r="A79" s="2">
        <f>A78+1</f>
        <v>39</v>
      </c>
      <c r="B79" s="25" t="s">
        <v>217</v>
      </c>
      <c r="C79" s="25" t="s">
        <v>218</v>
      </c>
      <c r="D79" s="2" t="s">
        <v>4</v>
      </c>
      <c r="E79" s="30" t="s">
        <v>37</v>
      </c>
      <c r="F79" s="1" t="s">
        <v>6</v>
      </c>
      <c r="G79" s="20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213.4</v>
      </c>
      <c r="AA79" s="1">
        <v>0</v>
      </c>
      <c r="AB79" s="3">
        <v>0</v>
      </c>
      <c r="AC79" s="3">
        <v>0</v>
      </c>
      <c r="AD79" s="3">
        <v>0</v>
      </c>
      <c r="AE79" s="50">
        <v>0</v>
      </c>
      <c r="AF79" s="42" cm="1">
        <f t="array" ref="AF79">SUM(LARGE(G79:AE79,{1,2,3,4,5,6}))</f>
        <v>213.4</v>
      </c>
      <c r="AG79" s="40">
        <f t="shared" si="2"/>
        <v>213.4</v>
      </c>
    </row>
    <row r="80" spans="1:33" x14ac:dyDescent="0.3">
      <c r="A80" s="2">
        <v>39</v>
      </c>
      <c r="B80" s="26" t="s">
        <v>219</v>
      </c>
      <c r="C80" s="26" t="s">
        <v>220</v>
      </c>
      <c r="D80" s="2" t="s">
        <v>40</v>
      </c>
      <c r="E80" s="30" t="s">
        <v>57</v>
      </c>
      <c r="F80" s="1" t="s">
        <v>25</v>
      </c>
      <c r="G80" s="20">
        <v>0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55.1</v>
      </c>
      <c r="AA80" s="1">
        <v>55.4</v>
      </c>
      <c r="AB80" s="1">
        <v>0</v>
      </c>
      <c r="AC80" s="1">
        <v>59.5</v>
      </c>
      <c r="AD80" s="1">
        <v>39.299999999999997</v>
      </c>
      <c r="AE80" s="50">
        <v>0</v>
      </c>
      <c r="AF80" s="42" cm="1">
        <f t="array" ref="AF80">SUM(LARGE(G80:AE80,{1,2,3,4,5,6}))</f>
        <v>209.3</v>
      </c>
      <c r="AG80" s="40">
        <f t="shared" si="2"/>
        <v>209.3</v>
      </c>
    </row>
    <row r="81" spans="1:33" x14ac:dyDescent="0.3">
      <c r="A81" s="2">
        <v>40</v>
      </c>
      <c r="B81" s="25" t="s">
        <v>245</v>
      </c>
      <c r="C81" s="25" t="s">
        <v>246</v>
      </c>
      <c r="D81" s="1" t="s">
        <v>4</v>
      </c>
      <c r="E81" s="30" t="s">
        <v>64</v>
      </c>
      <c r="F81" s="1" t="s">
        <v>15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50">
        <v>166.6</v>
      </c>
      <c r="AF81" s="42" cm="1">
        <f t="array" ref="AF81">SUM(LARGE(G81:AE81,{1,2,3,4,5,6}))</f>
        <v>166.6</v>
      </c>
      <c r="AG81" s="40">
        <f t="shared" si="2"/>
        <v>166.6</v>
      </c>
    </row>
    <row r="82" spans="1:33" x14ac:dyDescent="0.3">
      <c r="A82" s="2">
        <f t="shared" ref="A82:A87" si="3">A81+1</f>
        <v>41</v>
      </c>
      <c r="B82" s="25" t="s">
        <v>221</v>
      </c>
      <c r="C82" s="25" t="s">
        <v>222</v>
      </c>
      <c r="D82" s="2" t="s">
        <v>4</v>
      </c>
      <c r="E82" s="30" t="s">
        <v>32</v>
      </c>
      <c r="F82" s="1" t="s">
        <v>15</v>
      </c>
      <c r="G82" s="20">
        <v>0</v>
      </c>
      <c r="H82" s="1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156.1</v>
      </c>
      <c r="AA82" s="1">
        <v>0</v>
      </c>
      <c r="AB82" s="1">
        <v>0</v>
      </c>
      <c r="AC82" s="1">
        <v>0</v>
      </c>
      <c r="AD82" s="1">
        <v>0</v>
      </c>
      <c r="AE82" s="51">
        <v>0</v>
      </c>
      <c r="AF82" s="42" cm="1">
        <f t="array" ref="AF82">SUM(LARGE(G82:AE82,{1,2,3,4,5,6}))</f>
        <v>156.1</v>
      </c>
      <c r="AG82" s="40">
        <f t="shared" si="2"/>
        <v>156.1</v>
      </c>
    </row>
    <row r="83" spans="1:33" x14ac:dyDescent="0.3">
      <c r="A83" s="2">
        <f t="shared" si="3"/>
        <v>42</v>
      </c>
      <c r="B83" s="25" t="s">
        <v>109</v>
      </c>
      <c r="C83" s="25" t="s">
        <v>247</v>
      </c>
      <c r="D83" s="1" t="s">
        <v>4</v>
      </c>
      <c r="E83" s="30" t="s">
        <v>248</v>
      </c>
      <c r="F83" s="1" t="s">
        <v>17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51">
        <v>145.1</v>
      </c>
      <c r="AF83" s="42" cm="1">
        <f t="array" ref="AF83">SUM(LARGE(G83:AE83,{1,2,3,4,5,6}))</f>
        <v>145.1</v>
      </c>
      <c r="AG83" s="40">
        <f t="shared" si="2"/>
        <v>145.1</v>
      </c>
    </row>
    <row r="84" spans="1:33" x14ac:dyDescent="0.3">
      <c r="A84" s="2">
        <f t="shared" si="3"/>
        <v>43</v>
      </c>
      <c r="B84" s="25" t="s">
        <v>223</v>
      </c>
      <c r="C84" s="25" t="s">
        <v>224</v>
      </c>
      <c r="D84" s="2" t="s">
        <v>4</v>
      </c>
      <c r="E84" s="30" t="s">
        <v>60</v>
      </c>
      <c r="F84" s="1" t="s">
        <v>15</v>
      </c>
      <c r="G84" s="20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101.6</v>
      </c>
      <c r="AA84" s="1">
        <v>0</v>
      </c>
      <c r="AB84" s="1">
        <v>0</v>
      </c>
      <c r="AC84" s="1">
        <v>0</v>
      </c>
      <c r="AD84" s="1">
        <v>0</v>
      </c>
      <c r="AE84" s="51">
        <v>0</v>
      </c>
      <c r="AF84" s="42" cm="1">
        <f t="array" ref="AF84">SUM(LARGE(G84:AE84,{1,2,3,4,5,6}))</f>
        <v>101.6</v>
      </c>
      <c r="AG84" s="40">
        <f t="shared" si="2"/>
        <v>101.6</v>
      </c>
    </row>
    <row r="85" spans="1:33" x14ac:dyDescent="0.3">
      <c r="A85" s="2">
        <f t="shared" si="3"/>
        <v>44</v>
      </c>
      <c r="B85" s="25" t="s">
        <v>225</v>
      </c>
      <c r="C85" s="25" t="s">
        <v>226</v>
      </c>
      <c r="D85" s="2" t="s">
        <v>4</v>
      </c>
      <c r="E85" s="30" t="s">
        <v>58</v>
      </c>
      <c r="F85" s="1" t="s">
        <v>17</v>
      </c>
      <c r="G85" s="20">
        <v>0</v>
      </c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82.4</v>
      </c>
      <c r="AA85" s="1">
        <v>0</v>
      </c>
      <c r="AB85" s="1">
        <v>0</v>
      </c>
      <c r="AC85" s="1">
        <v>0</v>
      </c>
      <c r="AD85" s="1">
        <v>0</v>
      </c>
      <c r="AE85" s="51">
        <v>0</v>
      </c>
      <c r="AF85" s="42" cm="1">
        <f t="array" ref="AF85">SUM(LARGE(G85:AE85,{1,2,3,4,5,6}))</f>
        <v>82.4</v>
      </c>
      <c r="AG85" s="40">
        <f t="shared" si="2"/>
        <v>82.4</v>
      </c>
    </row>
    <row r="86" spans="1:33" x14ac:dyDescent="0.3">
      <c r="A86" s="2">
        <f t="shared" si="3"/>
        <v>45</v>
      </c>
      <c r="B86" s="25" t="s">
        <v>249</v>
      </c>
      <c r="C86" s="25" t="s">
        <v>250</v>
      </c>
      <c r="D86" s="1" t="s">
        <v>4</v>
      </c>
      <c r="E86" s="30" t="s">
        <v>42</v>
      </c>
      <c r="F86" s="1" t="s">
        <v>17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51">
        <v>58</v>
      </c>
      <c r="AF86" s="42" cm="1">
        <f t="array" ref="AF86">SUM(LARGE(G86:AE86,{1,2,3,4,5,6}))</f>
        <v>58</v>
      </c>
      <c r="AG86" s="40">
        <f t="shared" si="2"/>
        <v>58</v>
      </c>
    </row>
    <row r="87" spans="1:33" hidden="1" x14ac:dyDescent="0.3">
      <c r="A87" s="2">
        <f t="shared" si="3"/>
        <v>46</v>
      </c>
      <c r="B87" s="25" t="s">
        <v>251</v>
      </c>
      <c r="C87" s="25" t="s">
        <v>252</v>
      </c>
      <c r="D87" s="1" t="s">
        <v>4</v>
      </c>
      <c r="E87" s="30" t="s">
        <v>253</v>
      </c>
      <c r="F87" s="1" t="s">
        <v>6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51">
        <v>48.9</v>
      </c>
      <c r="AF87" s="42" cm="1">
        <f t="array" ref="AF87">SUM(LARGE(G87:AE87,{1,2,3,4,5,6}))</f>
        <v>48.9</v>
      </c>
      <c r="AG87" s="40">
        <f t="shared" si="2"/>
        <v>48.9</v>
      </c>
    </row>
    <row r="88" spans="1:33" x14ac:dyDescent="0.3">
      <c r="A88" s="2">
        <v>46</v>
      </c>
      <c r="B88" s="25" t="s">
        <v>254</v>
      </c>
      <c r="C88" s="25" t="s">
        <v>255</v>
      </c>
      <c r="D88" s="1" t="s">
        <v>4</v>
      </c>
      <c r="E88" s="30" t="s">
        <v>71</v>
      </c>
      <c r="F88" s="1" t="s">
        <v>15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51">
        <v>48.9</v>
      </c>
      <c r="AF88" s="42" cm="1">
        <f t="array" ref="AF88">SUM(LARGE(G88:AE88,{1,2,3,4,5,6}))</f>
        <v>48.9</v>
      </c>
      <c r="AG88" s="40">
        <f t="shared" si="2"/>
        <v>48.9</v>
      </c>
    </row>
    <row r="89" spans="1:33" x14ac:dyDescent="0.3">
      <c r="A89" s="2">
        <f>A88+1</f>
        <v>47</v>
      </c>
      <c r="B89" s="25" t="s">
        <v>236</v>
      </c>
      <c r="C89" s="25" t="s">
        <v>257</v>
      </c>
      <c r="D89" s="1" t="s">
        <v>4</v>
      </c>
      <c r="E89" s="30"/>
      <c r="F89" s="1"/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51">
        <v>48.9</v>
      </c>
      <c r="AF89" s="42" cm="1">
        <f t="array" ref="AF89">SUM(LARGE(G89:AE89,{1,2,3,4,5,6}))</f>
        <v>48.9</v>
      </c>
      <c r="AG89" s="40">
        <f t="shared" si="2"/>
        <v>48.9</v>
      </c>
    </row>
    <row r="90" spans="1:33" x14ac:dyDescent="0.3">
      <c r="A90" s="2">
        <f>A89+1</f>
        <v>48</v>
      </c>
      <c r="B90" s="25" t="s">
        <v>258</v>
      </c>
      <c r="C90" s="25" t="s">
        <v>259</v>
      </c>
      <c r="D90" s="1" t="s">
        <v>4</v>
      </c>
      <c r="E90" s="16" t="s">
        <v>261</v>
      </c>
      <c r="F90" s="47" t="s">
        <v>15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51">
        <v>48.9</v>
      </c>
      <c r="AF90" s="42" cm="1">
        <f t="array" ref="AF90">SUM(LARGE(G90:AE90,{1,2,3,4,5,6}))</f>
        <v>48.9</v>
      </c>
      <c r="AG90" s="40">
        <f t="shared" si="2"/>
        <v>48.9</v>
      </c>
    </row>
    <row r="91" spans="1:33" hidden="1" x14ac:dyDescent="0.3">
      <c r="A91" s="2">
        <f>A90+1</f>
        <v>49</v>
      </c>
      <c r="B91" s="16" t="s">
        <v>227</v>
      </c>
      <c r="C91" s="16" t="s">
        <v>228</v>
      </c>
      <c r="D91" s="2" t="s">
        <v>4</v>
      </c>
      <c r="E91" s="30" t="s">
        <v>14</v>
      </c>
      <c r="F91" s="1" t="s">
        <v>6</v>
      </c>
      <c r="G91" s="19">
        <v>44.4</v>
      </c>
      <c r="H91" s="1">
        <v>0</v>
      </c>
      <c r="I91" s="1">
        <v>0</v>
      </c>
      <c r="J91" s="3">
        <v>0</v>
      </c>
      <c r="K91" s="3">
        <v>0</v>
      </c>
      <c r="L91" s="3"/>
      <c r="M91" s="3">
        <v>0</v>
      </c>
      <c r="N91" s="3">
        <v>0</v>
      </c>
      <c r="O91" s="3">
        <v>0</v>
      </c>
      <c r="P91" s="3"/>
      <c r="Q91" s="3">
        <v>0</v>
      </c>
      <c r="R91" s="3">
        <v>0</v>
      </c>
      <c r="S91" s="3">
        <v>0</v>
      </c>
      <c r="T91" s="3"/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1">
        <v>0</v>
      </c>
      <c r="AC91" s="1">
        <v>0</v>
      </c>
      <c r="AD91" s="1">
        <v>0</v>
      </c>
      <c r="AE91" s="51">
        <v>0</v>
      </c>
      <c r="AF91" s="42" cm="1">
        <f t="array" ref="AF91">SUM(LARGE(G91:AE91,{1,2,3,4,5,6}))</f>
        <v>44.4</v>
      </c>
      <c r="AG91" s="40">
        <f t="shared" si="2"/>
        <v>44.4</v>
      </c>
    </row>
    <row r="92" spans="1:33" x14ac:dyDescent="0.3">
      <c r="A92" s="2">
        <v>49</v>
      </c>
      <c r="B92" s="16" t="s">
        <v>112</v>
      </c>
      <c r="C92" s="16" t="s">
        <v>229</v>
      </c>
      <c r="D92" s="2" t="s">
        <v>4</v>
      </c>
      <c r="E92" s="30" t="s">
        <v>45</v>
      </c>
      <c r="F92" s="1" t="s">
        <v>17</v>
      </c>
      <c r="G92" s="19">
        <v>25.3</v>
      </c>
      <c r="H92" s="1">
        <v>0</v>
      </c>
      <c r="I92" s="1">
        <v>0</v>
      </c>
      <c r="J92" s="3">
        <v>0</v>
      </c>
      <c r="K92" s="3">
        <v>0</v>
      </c>
      <c r="L92" s="3"/>
      <c r="M92" s="3">
        <v>0</v>
      </c>
      <c r="N92" s="3">
        <v>0</v>
      </c>
      <c r="O92" s="3">
        <v>0</v>
      </c>
      <c r="P92" s="3"/>
      <c r="Q92" s="3">
        <v>0</v>
      </c>
      <c r="R92" s="3">
        <v>0</v>
      </c>
      <c r="S92" s="3">
        <v>0</v>
      </c>
      <c r="T92" s="3"/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1">
        <v>0</v>
      </c>
      <c r="AC92" s="1">
        <v>0</v>
      </c>
      <c r="AD92" s="1">
        <v>0</v>
      </c>
      <c r="AE92" s="51">
        <v>0</v>
      </c>
      <c r="AF92" s="42" cm="1">
        <f t="array" ref="AF92">SUM(LARGE(G92:AE92,{1,2,3,4,5,6}))</f>
        <v>25.3</v>
      </c>
      <c r="AG92" s="40">
        <f t="shared" si="2"/>
        <v>25.3</v>
      </c>
    </row>
    <row r="93" spans="1:33" x14ac:dyDescent="0.3">
      <c r="A93" s="2">
        <f>A92+1</f>
        <v>50</v>
      </c>
      <c r="B93" s="25" t="s">
        <v>239</v>
      </c>
      <c r="C93" s="25" t="s">
        <v>256</v>
      </c>
      <c r="D93" s="1" t="s">
        <v>4</v>
      </c>
      <c r="E93" s="16" t="s">
        <v>260</v>
      </c>
      <c r="F93" s="47" t="s">
        <v>15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51">
        <v>0</v>
      </c>
      <c r="AF93" s="42" cm="1">
        <f t="array" ref="AF93">SUM(LARGE(G93:AE93,{1,2,3,4,5,6}))</f>
        <v>0</v>
      </c>
      <c r="AG93" s="40">
        <f t="shared" si="2"/>
        <v>0</v>
      </c>
    </row>
  </sheetData>
  <autoFilter ref="B11:S93" xr:uid="{00000000-0009-0000-0000-000001000000}">
    <filterColumn colId="4">
      <filters blank="1">
        <filter val="O, SP"/>
        <filter val="O, SP, ST"/>
        <filter val="O, SP, ST, Ž"/>
        <filter val="O, SP, Ž"/>
      </filters>
    </filterColumn>
    <sortState xmlns:xlrd2="http://schemas.microsoft.com/office/spreadsheetml/2017/richdata2" ref="B11:S12">
      <sortCondition descending="1" ref="R11"/>
    </sortState>
  </autoFilter>
  <mergeCells count="7">
    <mergeCell ref="A3:AG3"/>
    <mergeCell ref="AA10:AD10"/>
    <mergeCell ref="G10:I10"/>
    <mergeCell ref="J10:M10"/>
    <mergeCell ref="N10:Q10"/>
    <mergeCell ref="R10:U10"/>
    <mergeCell ref="V10:Y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AG97"/>
  <sheetViews>
    <sheetView zoomScaleNormal="100" workbookViewId="0">
      <selection activeCell="A3" sqref="A3:AF3"/>
    </sheetView>
  </sheetViews>
  <sheetFormatPr defaultColWidth="8.88671875" defaultRowHeight="14.4" x14ac:dyDescent="0.3"/>
  <cols>
    <col min="1" max="1" width="9.6640625" style="5" customWidth="1"/>
    <col min="2" max="2" width="11.6640625" style="8" customWidth="1"/>
    <col min="3" max="3" width="17.33203125" style="8" customWidth="1"/>
    <col min="4" max="4" width="8.88671875" style="5"/>
    <col min="5" max="5" width="21.33203125" style="28" customWidth="1"/>
    <col min="6" max="6" width="13.109375" style="5" customWidth="1"/>
    <col min="7" max="7" width="8.6640625" style="17" customWidth="1"/>
    <col min="8" max="9" width="8.6640625" style="5" customWidth="1"/>
    <col min="10" max="24" width="0" style="5" hidden="1" customWidth="1"/>
    <col min="25" max="25" width="8.88671875" style="5" hidden="1" customWidth="1"/>
    <col min="26" max="26" width="11.33203125" style="5" customWidth="1"/>
    <col min="27" max="30" width="12.5546875" style="5" customWidth="1"/>
    <col min="31" max="31" width="11.33203125" style="4" customWidth="1"/>
    <col min="32" max="32" width="9.109375" style="5" customWidth="1"/>
    <col min="33" max="16384" width="8.88671875" style="4"/>
  </cols>
  <sheetData>
    <row r="3" spans="1:33" ht="33.6" x14ac:dyDescent="0.3">
      <c r="A3" s="66" t="s">
        <v>102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</row>
    <row r="5" spans="1:33" x14ac:dyDescent="0.3">
      <c r="B5" s="6" t="s">
        <v>7</v>
      </c>
      <c r="C5" s="6"/>
      <c r="D5" s="7" t="s">
        <v>6</v>
      </c>
    </row>
    <row r="6" spans="1:33" x14ac:dyDescent="0.3">
      <c r="B6" s="6" t="s">
        <v>8</v>
      </c>
      <c r="C6" s="6"/>
      <c r="D6" s="7" t="s">
        <v>12</v>
      </c>
    </row>
    <row r="7" spans="1:33" x14ac:dyDescent="0.3">
      <c r="B7" s="6" t="s">
        <v>9</v>
      </c>
      <c r="C7" s="6"/>
      <c r="D7" s="7" t="s">
        <v>13</v>
      </c>
    </row>
    <row r="8" spans="1:33" x14ac:dyDescent="0.3">
      <c r="B8" s="6" t="s">
        <v>10</v>
      </c>
      <c r="C8" s="6"/>
      <c r="D8" s="7" t="s">
        <v>11</v>
      </c>
    </row>
    <row r="9" spans="1:33" ht="15" thickBot="1" x14ac:dyDescent="0.35"/>
    <row r="10" spans="1:33" ht="15" thickBot="1" x14ac:dyDescent="0.35">
      <c r="G10" s="56" t="s">
        <v>29</v>
      </c>
      <c r="H10" s="56"/>
      <c r="I10" s="57"/>
      <c r="J10" s="58" t="s">
        <v>52</v>
      </c>
      <c r="K10" s="59"/>
      <c r="L10" s="59"/>
      <c r="M10" s="60"/>
      <c r="N10" s="52" t="s">
        <v>18</v>
      </c>
      <c r="O10" s="52"/>
      <c r="P10" s="52"/>
      <c r="Q10" s="52"/>
      <c r="R10" s="61" t="s">
        <v>54</v>
      </c>
      <c r="S10" s="62"/>
      <c r="T10" s="62"/>
      <c r="U10" s="63"/>
      <c r="V10" s="54" t="s">
        <v>26</v>
      </c>
      <c r="W10" s="54"/>
      <c r="X10" s="54"/>
      <c r="Y10" s="55"/>
      <c r="Z10" s="23" t="s">
        <v>56</v>
      </c>
      <c r="AA10" s="64" t="s">
        <v>18</v>
      </c>
      <c r="AB10" s="64"/>
      <c r="AC10" s="64"/>
      <c r="AD10" s="65"/>
      <c r="AE10" s="48" t="s">
        <v>234</v>
      </c>
      <c r="AF10" s="9" t="s">
        <v>53</v>
      </c>
      <c r="AG10" s="5"/>
    </row>
    <row r="11" spans="1:33" x14ac:dyDescent="0.3">
      <c r="A11" s="10" t="s">
        <v>23</v>
      </c>
      <c r="B11" s="11" t="s">
        <v>3</v>
      </c>
      <c r="C11" s="11"/>
      <c r="D11" s="10" t="s">
        <v>1</v>
      </c>
      <c r="E11" s="29" t="s">
        <v>0</v>
      </c>
      <c r="F11" s="10" t="s">
        <v>5</v>
      </c>
      <c r="G11" s="18" t="s">
        <v>2</v>
      </c>
      <c r="H11" s="15" t="s">
        <v>20</v>
      </c>
      <c r="I11" s="15" t="s">
        <v>21</v>
      </c>
      <c r="J11" s="22" t="s">
        <v>2</v>
      </c>
      <c r="K11" s="22" t="s">
        <v>20</v>
      </c>
      <c r="L11" s="22" t="s">
        <v>21</v>
      </c>
      <c r="M11" s="22" t="s">
        <v>27</v>
      </c>
      <c r="N11" s="12" t="s">
        <v>2</v>
      </c>
      <c r="O11" s="12" t="s">
        <v>20</v>
      </c>
      <c r="P11" s="12" t="s">
        <v>21</v>
      </c>
      <c r="Q11" s="12" t="s">
        <v>27</v>
      </c>
      <c r="R11" s="21" t="s">
        <v>2</v>
      </c>
      <c r="S11" s="21" t="s">
        <v>20</v>
      </c>
      <c r="T11" s="21" t="s">
        <v>21</v>
      </c>
      <c r="U11" s="21" t="s">
        <v>27</v>
      </c>
      <c r="V11" s="13" t="s">
        <v>2</v>
      </c>
      <c r="W11" s="13" t="s">
        <v>20</v>
      </c>
      <c r="X11" s="13" t="s">
        <v>21</v>
      </c>
      <c r="Y11" s="14" t="s">
        <v>27</v>
      </c>
      <c r="Z11" s="24" t="s">
        <v>2</v>
      </c>
      <c r="AA11" s="31" t="s">
        <v>2</v>
      </c>
      <c r="AB11" s="31" t="s">
        <v>20</v>
      </c>
      <c r="AC11" s="31" t="s">
        <v>21</v>
      </c>
      <c r="AD11" s="31" t="s">
        <v>27</v>
      </c>
      <c r="AE11" s="45" t="s">
        <v>2</v>
      </c>
      <c r="AF11" s="38" t="s">
        <v>235</v>
      </c>
      <c r="AG11" s="39" t="s">
        <v>22</v>
      </c>
    </row>
    <row r="12" spans="1:33" hidden="1" x14ac:dyDescent="0.3">
      <c r="A12" s="2">
        <v>1</v>
      </c>
      <c r="B12" s="16" t="s">
        <v>118</v>
      </c>
      <c r="C12" s="16" t="s">
        <v>119</v>
      </c>
      <c r="D12" s="2" t="s">
        <v>4</v>
      </c>
      <c r="E12" s="30" t="s">
        <v>31</v>
      </c>
      <c r="F12" s="1" t="s">
        <v>15</v>
      </c>
      <c r="G12" s="19">
        <v>104</v>
      </c>
      <c r="H12" s="1">
        <v>230</v>
      </c>
      <c r="I12" s="1">
        <v>975</v>
      </c>
      <c r="J12" s="3">
        <v>0</v>
      </c>
      <c r="K12" s="3">
        <v>0</v>
      </c>
      <c r="L12" s="3"/>
      <c r="M12" s="3">
        <v>0</v>
      </c>
      <c r="N12" s="3">
        <v>0</v>
      </c>
      <c r="O12" s="3">
        <v>0</v>
      </c>
      <c r="P12" s="3"/>
      <c r="Q12" s="3">
        <v>0</v>
      </c>
      <c r="R12" s="3">
        <v>0</v>
      </c>
      <c r="S12" s="3">
        <v>0</v>
      </c>
      <c r="T12" s="3"/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861.3</v>
      </c>
      <c r="AA12" s="3">
        <v>947.4</v>
      </c>
      <c r="AB12" s="3">
        <v>677.3</v>
      </c>
      <c r="AC12" s="3">
        <v>971.5</v>
      </c>
      <c r="AD12" s="3">
        <v>511.7</v>
      </c>
      <c r="AE12" s="49">
        <v>0</v>
      </c>
      <c r="AF12" s="42" cm="1">
        <f t="array" ref="AF12">SUM(LARGE(G12:AE12,{1,2,3,4,5,6}))</f>
        <v>4944.2</v>
      </c>
      <c r="AG12" s="40">
        <f t="shared" ref="AG12:AG43" si="0">SUM(F12:AE12)</f>
        <v>5278.2</v>
      </c>
    </row>
    <row r="13" spans="1:33" hidden="1" x14ac:dyDescent="0.3">
      <c r="A13" s="2">
        <v>3</v>
      </c>
      <c r="B13" s="16" t="s">
        <v>232</v>
      </c>
      <c r="C13" s="16" t="s">
        <v>117</v>
      </c>
      <c r="D13" s="2" t="s">
        <v>4</v>
      </c>
      <c r="E13" s="30" t="s">
        <v>36</v>
      </c>
      <c r="F13" s="1" t="s">
        <v>6</v>
      </c>
      <c r="G13" s="19">
        <v>61</v>
      </c>
      <c r="H13" s="1">
        <v>424</v>
      </c>
      <c r="I13" s="1">
        <v>954</v>
      </c>
      <c r="J13" s="3">
        <v>0</v>
      </c>
      <c r="K13" s="3">
        <v>0</v>
      </c>
      <c r="L13" s="3"/>
      <c r="M13" s="3">
        <v>0</v>
      </c>
      <c r="N13" s="3">
        <v>0</v>
      </c>
      <c r="O13" s="3">
        <v>0</v>
      </c>
      <c r="P13" s="3"/>
      <c r="Q13" s="3">
        <v>0</v>
      </c>
      <c r="R13" s="3">
        <v>0</v>
      </c>
      <c r="S13" s="3">
        <v>0</v>
      </c>
      <c r="T13" s="3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916.5</v>
      </c>
      <c r="AB13" s="3">
        <v>657.9</v>
      </c>
      <c r="AC13" s="3">
        <v>948.8</v>
      </c>
      <c r="AD13" s="3">
        <v>963.4</v>
      </c>
      <c r="AE13" s="49">
        <v>0</v>
      </c>
      <c r="AF13" s="42" cm="1">
        <f t="array" ref="AF13">SUM(LARGE(G13:AE13,{1,2,3,4,5,6}))</f>
        <v>4864.5999999999995</v>
      </c>
      <c r="AG13" s="40">
        <f t="shared" si="0"/>
        <v>4925.5999999999995</v>
      </c>
    </row>
    <row r="14" spans="1:33" hidden="1" x14ac:dyDescent="0.3">
      <c r="A14" s="2">
        <v>2</v>
      </c>
      <c r="B14" s="16" t="s">
        <v>120</v>
      </c>
      <c r="C14" s="16" t="s">
        <v>121</v>
      </c>
      <c r="D14" s="2" t="s">
        <v>4</v>
      </c>
      <c r="E14" s="30" t="s">
        <v>66</v>
      </c>
      <c r="F14" s="1" t="s">
        <v>6</v>
      </c>
      <c r="G14" s="19">
        <v>25.3</v>
      </c>
      <c r="H14" s="1">
        <v>651</v>
      </c>
      <c r="I14" s="1">
        <v>937</v>
      </c>
      <c r="J14" s="3">
        <v>0</v>
      </c>
      <c r="K14" s="3">
        <v>0</v>
      </c>
      <c r="L14" s="3"/>
      <c r="M14" s="3">
        <v>0</v>
      </c>
      <c r="N14" s="3">
        <v>0</v>
      </c>
      <c r="O14" s="3">
        <v>0</v>
      </c>
      <c r="P14" s="3"/>
      <c r="Q14" s="3">
        <v>0</v>
      </c>
      <c r="R14" s="3">
        <v>0</v>
      </c>
      <c r="S14" s="3">
        <v>0</v>
      </c>
      <c r="T14" s="3"/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768</v>
      </c>
      <c r="AA14" s="3">
        <v>229.1</v>
      </c>
      <c r="AB14" s="3">
        <v>348.6</v>
      </c>
      <c r="AC14" s="3">
        <v>853</v>
      </c>
      <c r="AD14" s="3">
        <v>860.2</v>
      </c>
      <c r="AE14" s="49">
        <v>791.7</v>
      </c>
      <c r="AF14" s="42" cm="1">
        <f t="array" ref="AF14">SUM(LARGE(G14:AE14,{1,2,3,4,5,6}))</f>
        <v>4860.8999999999996</v>
      </c>
      <c r="AG14" s="40">
        <f t="shared" si="0"/>
        <v>5463.9</v>
      </c>
    </row>
    <row r="15" spans="1:33" hidden="1" x14ac:dyDescent="0.3">
      <c r="A15" s="2">
        <f t="shared" ref="A15:A22" si="1">A14+1</f>
        <v>3</v>
      </c>
      <c r="B15" s="16" t="s">
        <v>122</v>
      </c>
      <c r="C15" s="16" t="s">
        <v>123</v>
      </c>
      <c r="D15" s="2" t="s">
        <v>4</v>
      </c>
      <c r="E15" s="30" t="s">
        <v>31</v>
      </c>
      <c r="F15" s="1" t="s">
        <v>15</v>
      </c>
      <c r="G15" s="19">
        <v>96</v>
      </c>
      <c r="H15" s="1">
        <v>808</v>
      </c>
      <c r="I15" s="1">
        <v>807</v>
      </c>
      <c r="J15" s="3">
        <v>0</v>
      </c>
      <c r="K15" s="3">
        <v>0</v>
      </c>
      <c r="L15" s="3"/>
      <c r="M15" s="3">
        <v>0</v>
      </c>
      <c r="N15" s="3">
        <v>0</v>
      </c>
      <c r="O15" s="3">
        <v>0</v>
      </c>
      <c r="P15" s="3"/>
      <c r="Q15" s="3">
        <v>0</v>
      </c>
      <c r="R15" s="3">
        <v>0</v>
      </c>
      <c r="S15" s="3">
        <v>0</v>
      </c>
      <c r="T15" s="3"/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787.9</v>
      </c>
      <c r="AA15" s="3">
        <v>729.8</v>
      </c>
      <c r="AB15" s="3">
        <v>651.4</v>
      </c>
      <c r="AC15" s="3">
        <v>735.6</v>
      </c>
      <c r="AD15" s="3">
        <v>122.1</v>
      </c>
      <c r="AE15" s="49">
        <v>814.7</v>
      </c>
      <c r="AF15" s="42" cm="1">
        <f t="array" ref="AF15">SUM(LARGE(G15:AE15,{1,2,3,4,5,6}))</f>
        <v>4683</v>
      </c>
      <c r="AG15" s="40">
        <f t="shared" si="0"/>
        <v>5552.5</v>
      </c>
    </row>
    <row r="16" spans="1:33" hidden="1" x14ac:dyDescent="0.3">
      <c r="A16" s="2">
        <f t="shared" si="1"/>
        <v>4</v>
      </c>
      <c r="B16" s="16" t="s">
        <v>109</v>
      </c>
      <c r="C16" s="16" t="s">
        <v>127</v>
      </c>
      <c r="D16" s="2" t="s">
        <v>4</v>
      </c>
      <c r="E16" s="30" t="s">
        <v>37</v>
      </c>
      <c r="F16" s="1" t="s">
        <v>6</v>
      </c>
      <c r="G16" s="19">
        <v>80</v>
      </c>
      <c r="H16" s="1">
        <v>741</v>
      </c>
      <c r="I16" s="1">
        <v>354</v>
      </c>
      <c r="J16" s="3">
        <v>0</v>
      </c>
      <c r="K16" s="3">
        <v>0</v>
      </c>
      <c r="L16" s="3"/>
      <c r="M16" s="3">
        <v>0</v>
      </c>
      <c r="N16" s="3">
        <v>0</v>
      </c>
      <c r="O16" s="3">
        <v>0</v>
      </c>
      <c r="P16" s="3"/>
      <c r="Q16" s="3">
        <v>0</v>
      </c>
      <c r="R16" s="3">
        <v>0</v>
      </c>
      <c r="S16" s="3">
        <v>0</v>
      </c>
      <c r="T16" s="3"/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785.6</v>
      </c>
      <c r="AA16" s="3">
        <v>499</v>
      </c>
      <c r="AB16" s="3">
        <v>325.2</v>
      </c>
      <c r="AC16" s="3">
        <v>777.4</v>
      </c>
      <c r="AD16" s="3">
        <v>799.8</v>
      </c>
      <c r="AE16" s="49">
        <v>838</v>
      </c>
      <c r="AF16" s="42" cm="1">
        <f t="array" ref="AF16">SUM(LARGE(G16:AE16,{1,2,3,4,5,6}))</f>
        <v>4440.8</v>
      </c>
      <c r="AG16" s="40">
        <f t="shared" si="0"/>
        <v>5200</v>
      </c>
    </row>
    <row r="17" spans="1:33" hidden="1" x14ac:dyDescent="0.3">
      <c r="A17" s="2">
        <f t="shared" si="1"/>
        <v>5</v>
      </c>
      <c r="B17" s="16" t="s">
        <v>133</v>
      </c>
      <c r="C17" s="16" t="s">
        <v>134</v>
      </c>
      <c r="D17" s="2" t="s">
        <v>4</v>
      </c>
      <c r="E17" s="30" t="s">
        <v>16</v>
      </c>
      <c r="F17" s="1" t="s">
        <v>6</v>
      </c>
      <c r="G17" s="19">
        <v>91</v>
      </c>
      <c r="H17" s="1">
        <v>667</v>
      </c>
      <c r="I17" s="1">
        <v>701</v>
      </c>
      <c r="J17" s="3">
        <v>0</v>
      </c>
      <c r="K17" s="3">
        <v>0</v>
      </c>
      <c r="L17" s="3"/>
      <c r="M17" s="3">
        <v>0</v>
      </c>
      <c r="N17" s="3">
        <v>0</v>
      </c>
      <c r="O17" s="3">
        <v>0</v>
      </c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656.4</v>
      </c>
      <c r="AA17" s="3">
        <v>0</v>
      </c>
      <c r="AB17" s="3">
        <v>628.29999999999995</v>
      </c>
      <c r="AC17" s="3">
        <v>669.6</v>
      </c>
      <c r="AD17" s="3">
        <v>683.5</v>
      </c>
      <c r="AE17" s="49">
        <v>0</v>
      </c>
      <c r="AF17" s="42" cm="1">
        <f t="array" ref="AF17">SUM(LARGE(G17:AE17,{1,2,3,4,5,6}))</f>
        <v>4005.8</v>
      </c>
      <c r="AG17" s="40">
        <f t="shared" si="0"/>
        <v>4096.7999999999993</v>
      </c>
    </row>
    <row r="18" spans="1:33" hidden="1" x14ac:dyDescent="0.3">
      <c r="A18" s="2">
        <f t="shared" si="1"/>
        <v>6</v>
      </c>
      <c r="B18" s="16" t="s">
        <v>129</v>
      </c>
      <c r="C18" s="16" t="s">
        <v>130</v>
      </c>
      <c r="D18" s="2" t="s">
        <v>4</v>
      </c>
      <c r="E18" s="30" t="s">
        <v>31</v>
      </c>
      <c r="F18" s="1" t="s">
        <v>15</v>
      </c>
      <c r="G18" s="19">
        <v>71.5</v>
      </c>
      <c r="H18" s="1">
        <v>783</v>
      </c>
      <c r="I18" s="1">
        <v>692</v>
      </c>
      <c r="J18" s="3">
        <v>0</v>
      </c>
      <c r="K18" s="3">
        <v>0</v>
      </c>
      <c r="L18" s="3"/>
      <c r="M18" s="3">
        <v>0</v>
      </c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3"/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719.7</v>
      </c>
      <c r="AA18" s="3">
        <v>658.9</v>
      </c>
      <c r="AB18" s="3">
        <v>321.89999999999998</v>
      </c>
      <c r="AC18" s="3">
        <v>619.4</v>
      </c>
      <c r="AD18" s="3">
        <v>0</v>
      </c>
      <c r="AE18" s="49">
        <v>48.9</v>
      </c>
      <c r="AF18" s="42" cm="1">
        <f t="array" ref="AF18">SUM(LARGE(G18:AE18,{1,2,3,4,5,6}))</f>
        <v>3794.9</v>
      </c>
      <c r="AG18" s="40">
        <f t="shared" si="0"/>
        <v>3915.3</v>
      </c>
    </row>
    <row r="19" spans="1:33" hidden="1" x14ac:dyDescent="0.3">
      <c r="A19" s="2">
        <f t="shared" si="1"/>
        <v>7</v>
      </c>
      <c r="B19" s="16" t="s">
        <v>111</v>
      </c>
      <c r="C19" s="16" t="s">
        <v>138</v>
      </c>
      <c r="D19" s="2" t="s">
        <v>4</v>
      </c>
      <c r="E19" s="30" t="s">
        <v>38</v>
      </c>
      <c r="F19" s="1" t="s">
        <v>15</v>
      </c>
      <c r="G19" s="19">
        <v>48.8</v>
      </c>
      <c r="H19" s="1">
        <v>689</v>
      </c>
      <c r="I19" s="1">
        <v>210</v>
      </c>
      <c r="J19" s="3">
        <v>0</v>
      </c>
      <c r="K19" s="3">
        <v>0</v>
      </c>
      <c r="L19" s="3"/>
      <c r="M19" s="3">
        <v>0</v>
      </c>
      <c r="N19" s="3">
        <v>0</v>
      </c>
      <c r="O19" s="3">
        <v>0</v>
      </c>
      <c r="P19" s="3"/>
      <c r="Q19" s="3">
        <v>0</v>
      </c>
      <c r="R19" s="3">
        <v>0</v>
      </c>
      <c r="S19" s="3">
        <v>0</v>
      </c>
      <c r="T19" s="3"/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710.4</v>
      </c>
      <c r="AB19" s="3">
        <v>274.39999999999998</v>
      </c>
      <c r="AC19" s="3">
        <v>647.79999999999995</v>
      </c>
      <c r="AD19" s="3">
        <v>570.5</v>
      </c>
      <c r="AE19" s="49">
        <v>810.9</v>
      </c>
      <c r="AF19" s="42" cm="1">
        <f t="array" ref="AF19">SUM(LARGE(G19:AE19,{1,2,3,4,5,6}))</f>
        <v>3703.0000000000005</v>
      </c>
      <c r="AG19" s="40">
        <f t="shared" si="0"/>
        <v>3961.7999999999997</v>
      </c>
    </row>
    <row r="20" spans="1:33" hidden="1" x14ac:dyDescent="0.3">
      <c r="A20" s="2">
        <f t="shared" si="1"/>
        <v>8</v>
      </c>
      <c r="B20" s="16" t="s">
        <v>139</v>
      </c>
      <c r="C20" s="16" t="s">
        <v>230</v>
      </c>
      <c r="D20" s="2" t="s">
        <v>4</v>
      </c>
      <c r="E20" s="30" t="s">
        <v>105</v>
      </c>
      <c r="F20" s="1" t="s">
        <v>6</v>
      </c>
      <c r="G20" s="19">
        <v>91</v>
      </c>
      <c r="H20" s="1">
        <v>365</v>
      </c>
      <c r="I20" s="1">
        <v>572</v>
      </c>
      <c r="J20" s="3">
        <v>0</v>
      </c>
      <c r="K20" s="3">
        <v>0</v>
      </c>
      <c r="L20" s="3"/>
      <c r="M20" s="3">
        <v>0</v>
      </c>
      <c r="N20" s="3">
        <v>0</v>
      </c>
      <c r="O20" s="3">
        <v>0</v>
      </c>
      <c r="P20" s="3"/>
      <c r="Q20" s="3">
        <v>0</v>
      </c>
      <c r="R20" s="3">
        <v>0</v>
      </c>
      <c r="S20" s="3">
        <v>0</v>
      </c>
      <c r="T20" s="3"/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694.3</v>
      </c>
      <c r="AA20" s="3">
        <v>332.3</v>
      </c>
      <c r="AB20" s="3">
        <v>283</v>
      </c>
      <c r="AC20" s="3">
        <v>558.9</v>
      </c>
      <c r="AD20" s="3">
        <v>678.5</v>
      </c>
      <c r="AE20" s="49">
        <v>808.5</v>
      </c>
      <c r="AF20" s="42" cm="1">
        <f t="array" ref="AF20">SUM(LARGE(G20:AE20,{1,2,3,4,5,6}))</f>
        <v>3677.2000000000003</v>
      </c>
      <c r="AG20" s="40">
        <f t="shared" si="0"/>
        <v>4383.5</v>
      </c>
    </row>
    <row r="21" spans="1:33" hidden="1" x14ac:dyDescent="0.3">
      <c r="A21" s="2">
        <f t="shared" si="1"/>
        <v>9</v>
      </c>
      <c r="B21" s="25" t="s">
        <v>108</v>
      </c>
      <c r="C21" s="25" t="s">
        <v>126</v>
      </c>
      <c r="D21" s="2" t="s">
        <v>4</v>
      </c>
      <c r="E21" s="30" t="s">
        <v>66</v>
      </c>
      <c r="F21" s="1" t="s">
        <v>6</v>
      </c>
      <c r="G21" s="20">
        <v>0</v>
      </c>
      <c r="H21" s="1">
        <v>0</v>
      </c>
      <c r="I21" s="1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384.5</v>
      </c>
      <c r="AA21" s="1">
        <v>953.6</v>
      </c>
      <c r="AB21" s="1">
        <v>655.9</v>
      </c>
      <c r="AC21" s="1">
        <v>813.7</v>
      </c>
      <c r="AD21" s="1">
        <v>833</v>
      </c>
      <c r="AE21" s="50">
        <v>0</v>
      </c>
      <c r="AF21" s="42" cm="1">
        <f t="array" ref="AF21">SUM(LARGE(G21:AE21,{1,2,3,4,5,6}))</f>
        <v>3640.7000000000003</v>
      </c>
      <c r="AG21" s="40">
        <f t="shared" si="0"/>
        <v>3640.7</v>
      </c>
    </row>
    <row r="22" spans="1:33" hidden="1" x14ac:dyDescent="0.3">
      <c r="A22" s="2">
        <f t="shared" si="1"/>
        <v>10</v>
      </c>
      <c r="B22" s="16" t="s">
        <v>120</v>
      </c>
      <c r="C22" s="16" t="s">
        <v>128</v>
      </c>
      <c r="D22" s="2" t="s">
        <v>4</v>
      </c>
      <c r="E22" s="30" t="s">
        <v>66</v>
      </c>
      <c r="F22" s="1" t="s">
        <v>6</v>
      </c>
      <c r="G22" s="19">
        <v>67.900000000000006</v>
      </c>
      <c r="H22" s="1">
        <v>638</v>
      </c>
      <c r="I22" s="1">
        <v>116</v>
      </c>
      <c r="J22" s="3">
        <v>0</v>
      </c>
      <c r="K22" s="3">
        <v>0</v>
      </c>
      <c r="L22" s="3"/>
      <c r="M22" s="3">
        <v>0</v>
      </c>
      <c r="N22" s="3">
        <v>0</v>
      </c>
      <c r="O22" s="3">
        <v>0</v>
      </c>
      <c r="P22" s="3"/>
      <c r="Q22" s="3">
        <v>0</v>
      </c>
      <c r="R22" s="3">
        <v>0</v>
      </c>
      <c r="S22" s="3">
        <v>0</v>
      </c>
      <c r="T22" s="3"/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742.9</v>
      </c>
      <c r="AB22" s="3">
        <v>334.3</v>
      </c>
      <c r="AC22" s="3">
        <v>901.1</v>
      </c>
      <c r="AD22" s="3">
        <v>862.6</v>
      </c>
      <c r="AE22" s="49">
        <v>0</v>
      </c>
      <c r="AF22" s="42" cm="1">
        <f t="array" ref="AF22">SUM(LARGE(G22:AE22,{1,2,3,4,5,6}))</f>
        <v>3594.9</v>
      </c>
      <c r="AG22" s="40">
        <f t="shared" si="0"/>
        <v>3662.7999999999997</v>
      </c>
    </row>
    <row r="23" spans="1:33" x14ac:dyDescent="0.3">
      <c r="A23" s="2">
        <v>1</v>
      </c>
      <c r="B23" s="16" t="s">
        <v>143</v>
      </c>
      <c r="C23" s="16" t="s">
        <v>127</v>
      </c>
      <c r="D23" s="2" t="s">
        <v>4</v>
      </c>
      <c r="E23" s="30" t="s">
        <v>33</v>
      </c>
      <c r="F23" s="1" t="s">
        <v>17</v>
      </c>
      <c r="G23" s="19">
        <v>76.5</v>
      </c>
      <c r="H23" s="1">
        <v>444</v>
      </c>
      <c r="I23" s="1">
        <v>628</v>
      </c>
      <c r="J23" s="3">
        <v>0</v>
      </c>
      <c r="K23" s="3">
        <v>0</v>
      </c>
      <c r="L23" s="3"/>
      <c r="M23" s="3">
        <v>0</v>
      </c>
      <c r="N23" s="3">
        <v>0</v>
      </c>
      <c r="O23" s="3">
        <v>0</v>
      </c>
      <c r="P23" s="3"/>
      <c r="Q23" s="3">
        <v>0</v>
      </c>
      <c r="R23" s="3">
        <v>0</v>
      </c>
      <c r="S23" s="3">
        <v>0</v>
      </c>
      <c r="T23" s="3"/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637.5</v>
      </c>
      <c r="AA23" s="3">
        <v>200.3</v>
      </c>
      <c r="AB23" s="3">
        <v>245.3</v>
      </c>
      <c r="AC23" s="3">
        <v>672.7</v>
      </c>
      <c r="AD23" s="3">
        <v>256.10000000000002</v>
      </c>
      <c r="AE23" s="49">
        <v>821.9</v>
      </c>
      <c r="AF23" s="42" cm="1">
        <f t="array" ref="AF23">SUM(LARGE(G23:AE23,{1,2,3,4,5,6}))</f>
        <v>3460.2</v>
      </c>
      <c r="AG23" s="40">
        <f t="shared" si="0"/>
        <v>3982.3</v>
      </c>
    </row>
    <row r="24" spans="1:33" hidden="1" x14ac:dyDescent="0.3">
      <c r="A24" s="2">
        <f t="shared" ref="A24:A46" si="2">A23+1</f>
        <v>2</v>
      </c>
      <c r="B24" s="25" t="s">
        <v>131</v>
      </c>
      <c r="C24" s="25" t="s">
        <v>132</v>
      </c>
      <c r="D24" s="1" t="s">
        <v>73</v>
      </c>
      <c r="E24" s="30" t="s">
        <v>74</v>
      </c>
      <c r="F24" s="1" t="s">
        <v>6</v>
      </c>
      <c r="G24" s="20">
        <v>0</v>
      </c>
      <c r="H24" s="1">
        <v>0</v>
      </c>
      <c r="I24" s="1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0</v>
      </c>
      <c r="AA24" s="1">
        <v>996</v>
      </c>
      <c r="AB24" s="1">
        <v>675.5</v>
      </c>
      <c r="AC24" s="1">
        <v>743</v>
      </c>
      <c r="AD24" s="1">
        <v>986.1</v>
      </c>
      <c r="AE24" s="50">
        <v>0</v>
      </c>
      <c r="AF24" s="42" cm="1">
        <f t="array" ref="AF24">SUM(LARGE(G24:AE24,{1,2,3,4,5,6}))</f>
        <v>3400.6</v>
      </c>
      <c r="AG24" s="40">
        <f t="shared" si="0"/>
        <v>3400.6</v>
      </c>
    </row>
    <row r="25" spans="1:33" hidden="1" x14ac:dyDescent="0.3">
      <c r="A25" s="2">
        <f t="shared" si="2"/>
        <v>3</v>
      </c>
      <c r="B25" s="16" t="s">
        <v>113</v>
      </c>
      <c r="C25" s="16" t="s">
        <v>137</v>
      </c>
      <c r="D25" s="2" t="s">
        <v>4</v>
      </c>
      <c r="E25" s="30" t="s">
        <v>30</v>
      </c>
      <c r="F25" s="1" t="s">
        <v>15</v>
      </c>
      <c r="G25" s="19">
        <v>44.4</v>
      </c>
      <c r="H25" s="1">
        <v>161</v>
      </c>
      <c r="I25" s="1">
        <v>675</v>
      </c>
      <c r="J25" s="3">
        <v>0</v>
      </c>
      <c r="K25" s="3">
        <v>0</v>
      </c>
      <c r="L25" s="3"/>
      <c r="M25" s="3">
        <v>0</v>
      </c>
      <c r="N25" s="3">
        <v>0</v>
      </c>
      <c r="O25" s="3">
        <v>0</v>
      </c>
      <c r="P25" s="3"/>
      <c r="Q25" s="3">
        <v>0</v>
      </c>
      <c r="R25" s="3">
        <v>0</v>
      </c>
      <c r="S25" s="3">
        <v>0</v>
      </c>
      <c r="T25" s="3"/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636.9</v>
      </c>
      <c r="AA25" s="3">
        <v>557.6</v>
      </c>
      <c r="AB25" s="3">
        <v>240</v>
      </c>
      <c r="AC25" s="3">
        <v>573.29999999999995</v>
      </c>
      <c r="AD25" s="3">
        <v>699.9</v>
      </c>
      <c r="AE25" s="49">
        <v>48.9</v>
      </c>
      <c r="AF25" s="42" cm="1">
        <f t="array" ref="AF25">SUM(LARGE(G25:AE25,{1,2,3,4,5,6}))</f>
        <v>3382.7000000000003</v>
      </c>
      <c r="AG25" s="40">
        <f t="shared" si="0"/>
        <v>3637</v>
      </c>
    </row>
    <row r="26" spans="1:33" hidden="1" x14ac:dyDescent="0.3">
      <c r="A26" s="2">
        <f t="shared" si="2"/>
        <v>4</v>
      </c>
      <c r="B26" s="25" t="s">
        <v>135</v>
      </c>
      <c r="C26" s="25" t="s">
        <v>136</v>
      </c>
      <c r="D26" s="2" t="s">
        <v>4</v>
      </c>
      <c r="E26" s="30" t="s">
        <v>37</v>
      </c>
      <c r="F26" s="1" t="s">
        <v>6</v>
      </c>
      <c r="G26" s="20">
        <v>0</v>
      </c>
      <c r="H26" s="1">
        <v>0</v>
      </c>
      <c r="I26" s="1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802.9</v>
      </c>
      <c r="AA26" s="1">
        <v>700.2</v>
      </c>
      <c r="AB26" s="1">
        <v>441.1</v>
      </c>
      <c r="AC26" s="1">
        <v>978</v>
      </c>
      <c r="AD26" s="1">
        <v>415.1</v>
      </c>
      <c r="AE26" s="50">
        <v>0</v>
      </c>
      <c r="AF26" s="42" cm="1">
        <f t="array" ref="AF26">SUM(LARGE(G26:AE26,{1,2,3,4,5,6}))</f>
        <v>3337.3</v>
      </c>
      <c r="AG26" s="40">
        <f t="shared" si="0"/>
        <v>3337.2999999999997</v>
      </c>
    </row>
    <row r="27" spans="1:33" hidden="1" x14ac:dyDescent="0.3">
      <c r="A27" s="2">
        <f t="shared" si="2"/>
        <v>5</v>
      </c>
      <c r="B27" s="16" t="s">
        <v>109</v>
      </c>
      <c r="C27" s="16" t="s">
        <v>144</v>
      </c>
      <c r="D27" s="2" t="s">
        <v>4</v>
      </c>
      <c r="E27" s="30" t="s">
        <v>36</v>
      </c>
      <c r="F27" s="1" t="s">
        <v>6</v>
      </c>
      <c r="G27" s="19">
        <v>63.2</v>
      </c>
      <c r="H27" s="1">
        <v>265</v>
      </c>
      <c r="I27" s="1">
        <v>633</v>
      </c>
      <c r="J27" s="3">
        <v>0</v>
      </c>
      <c r="K27" s="3">
        <v>0</v>
      </c>
      <c r="L27" s="3"/>
      <c r="M27" s="3">
        <v>0</v>
      </c>
      <c r="N27" s="3">
        <v>0</v>
      </c>
      <c r="O27" s="3">
        <v>0</v>
      </c>
      <c r="P27" s="3"/>
      <c r="Q27" s="3">
        <v>0</v>
      </c>
      <c r="R27" s="3">
        <v>0</v>
      </c>
      <c r="S27" s="3">
        <v>0</v>
      </c>
      <c r="T27" s="3"/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329.2</v>
      </c>
      <c r="AA27" s="3">
        <v>106.9</v>
      </c>
      <c r="AB27" s="3">
        <v>382.2</v>
      </c>
      <c r="AC27" s="3">
        <v>612.6</v>
      </c>
      <c r="AD27" s="3">
        <v>660.7</v>
      </c>
      <c r="AE27" s="49">
        <v>48.9</v>
      </c>
      <c r="AF27" s="42" cm="1">
        <f t="array" ref="AF27">SUM(LARGE(G27:AE27,{1,2,3,4,5,6}))</f>
        <v>2882.7</v>
      </c>
      <c r="AG27" s="40">
        <f t="shared" si="0"/>
        <v>3101.7000000000003</v>
      </c>
    </row>
    <row r="28" spans="1:33" hidden="1" x14ac:dyDescent="0.3">
      <c r="A28" s="2">
        <f t="shared" si="2"/>
        <v>6</v>
      </c>
      <c r="B28" s="16" t="s">
        <v>140</v>
      </c>
      <c r="C28" s="16" t="s">
        <v>141</v>
      </c>
      <c r="D28" s="2" t="s">
        <v>4</v>
      </c>
      <c r="E28" s="30" t="s">
        <v>50</v>
      </c>
      <c r="F28" s="1" t="s">
        <v>6</v>
      </c>
      <c r="G28" s="19" t="s">
        <v>49</v>
      </c>
      <c r="H28" s="1">
        <v>671</v>
      </c>
      <c r="I28" s="1">
        <v>926</v>
      </c>
      <c r="J28" s="3">
        <v>0</v>
      </c>
      <c r="K28" s="3">
        <v>0</v>
      </c>
      <c r="L28" s="3"/>
      <c r="M28" s="3">
        <v>0</v>
      </c>
      <c r="N28" s="3">
        <v>0</v>
      </c>
      <c r="O28" s="3">
        <v>0</v>
      </c>
      <c r="P28" s="3"/>
      <c r="Q28" s="3">
        <v>0</v>
      </c>
      <c r="R28" s="3">
        <v>0</v>
      </c>
      <c r="S28" s="3">
        <v>0</v>
      </c>
      <c r="T28" s="3"/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630.6</v>
      </c>
      <c r="AA28" s="3">
        <v>106.1</v>
      </c>
      <c r="AB28" s="3">
        <v>365.5</v>
      </c>
      <c r="AC28" s="3">
        <v>97.8</v>
      </c>
      <c r="AD28" s="3">
        <v>0</v>
      </c>
      <c r="AE28" s="49">
        <v>0</v>
      </c>
      <c r="AF28" s="42" cm="1">
        <f t="array" ref="AF28">SUM(LARGE(G28:AE28,{1,2,3,4,5,6}))</f>
        <v>2797</v>
      </c>
      <c r="AG28" s="40">
        <f t="shared" si="0"/>
        <v>2797</v>
      </c>
    </row>
    <row r="29" spans="1:33" hidden="1" x14ac:dyDescent="0.3">
      <c r="A29" s="2">
        <f t="shared" si="2"/>
        <v>7</v>
      </c>
      <c r="B29" s="16" t="s">
        <v>145</v>
      </c>
      <c r="C29" s="16" t="s">
        <v>146</v>
      </c>
      <c r="D29" s="2" t="s">
        <v>4</v>
      </c>
      <c r="E29" s="30" t="s">
        <v>48</v>
      </c>
      <c r="F29" s="1" t="s">
        <v>15</v>
      </c>
      <c r="G29" s="19">
        <v>25.3</v>
      </c>
      <c r="H29" s="1">
        <v>491</v>
      </c>
      <c r="I29" s="1">
        <v>399</v>
      </c>
      <c r="J29" s="3">
        <v>0</v>
      </c>
      <c r="K29" s="3">
        <v>0</v>
      </c>
      <c r="L29" s="3"/>
      <c r="M29" s="3">
        <v>0</v>
      </c>
      <c r="N29" s="3">
        <v>0</v>
      </c>
      <c r="O29" s="3">
        <v>0</v>
      </c>
      <c r="P29" s="3"/>
      <c r="Q29" s="3">
        <v>0</v>
      </c>
      <c r="R29" s="3">
        <v>0</v>
      </c>
      <c r="S29" s="3">
        <v>0</v>
      </c>
      <c r="T29" s="3"/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108.5</v>
      </c>
      <c r="AA29" s="3">
        <v>207.8</v>
      </c>
      <c r="AB29" s="3">
        <v>310.10000000000002</v>
      </c>
      <c r="AC29" s="3">
        <v>689.5</v>
      </c>
      <c r="AD29" s="3">
        <v>684.9</v>
      </c>
      <c r="AE29" s="49">
        <v>147.1</v>
      </c>
      <c r="AF29" s="42" cm="1">
        <f t="array" ref="AF29">SUM(LARGE(G29:AE29,{1,2,3,4,5,6}))</f>
        <v>2782.3</v>
      </c>
      <c r="AG29" s="40">
        <f t="shared" si="0"/>
        <v>3063.2</v>
      </c>
    </row>
    <row r="30" spans="1:33" hidden="1" x14ac:dyDescent="0.3">
      <c r="A30" s="2">
        <f t="shared" si="2"/>
        <v>8</v>
      </c>
      <c r="B30" s="25" t="s">
        <v>112</v>
      </c>
      <c r="C30" s="25" t="s">
        <v>142</v>
      </c>
      <c r="D30" s="2" t="s">
        <v>4</v>
      </c>
      <c r="E30" s="30" t="s">
        <v>69</v>
      </c>
      <c r="F30" s="1" t="s">
        <v>6</v>
      </c>
      <c r="G30" s="20">
        <v>0</v>
      </c>
      <c r="H30" s="1">
        <v>0</v>
      </c>
      <c r="I30" s="1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825.7</v>
      </c>
      <c r="AA30" s="1">
        <v>95.7</v>
      </c>
      <c r="AB30" s="1">
        <v>285.89999999999998</v>
      </c>
      <c r="AC30" s="1">
        <v>712.9</v>
      </c>
      <c r="AD30" s="1">
        <v>727.3</v>
      </c>
      <c r="AE30" s="50">
        <v>0</v>
      </c>
      <c r="AF30" s="42" cm="1">
        <f t="array" ref="AF30">SUM(LARGE(G30:AE30,{1,2,3,4,5,6}))</f>
        <v>2647.5</v>
      </c>
      <c r="AG30" s="40">
        <f t="shared" si="0"/>
        <v>2647.5</v>
      </c>
    </row>
    <row r="31" spans="1:33" hidden="1" x14ac:dyDescent="0.3">
      <c r="A31" s="2">
        <f t="shared" si="2"/>
        <v>9</v>
      </c>
      <c r="B31" s="25" t="s">
        <v>147</v>
      </c>
      <c r="C31" s="25" t="s">
        <v>148</v>
      </c>
      <c r="D31" s="2" t="s">
        <v>4</v>
      </c>
      <c r="E31" s="30" t="s">
        <v>65</v>
      </c>
      <c r="F31" s="1" t="s">
        <v>6</v>
      </c>
      <c r="G31" s="20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383.3</v>
      </c>
      <c r="AA31" s="1">
        <v>222.7</v>
      </c>
      <c r="AB31" s="1">
        <v>243</v>
      </c>
      <c r="AC31" s="1">
        <v>829.9</v>
      </c>
      <c r="AD31" s="1">
        <v>753.4</v>
      </c>
      <c r="AE31" s="50">
        <v>165.8</v>
      </c>
      <c r="AF31" s="42" cm="1">
        <f t="array" ref="AF31">SUM(LARGE(G31:AE31,{1,2,3,4,5,6}))</f>
        <v>2598.1</v>
      </c>
      <c r="AG31" s="40">
        <f t="shared" si="0"/>
        <v>2598.1000000000004</v>
      </c>
    </row>
    <row r="32" spans="1:33" hidden="1" x14ac:dyDescent="0.3">
      <c r="A32" s="2">
        <f t="shared" si="2"/>
        <v>10</v>
      </c>
      <c r="B32" s="16" t="s">
        <v>147</v>
      </c>
      <c r="C32" s="16" t="s">
        <v>153</v>
      </c>
      <c r="D32" s="2" t="s">
        <v>4</v>
      </c>
      <c r="E32" s="30" t="s">
        <v>16</v>
      </c>
      <c r="F32" s="1" t="s">
        <v>6</v>
      </c>
      <c r="G32" s="19">
        <v>61.4</v>
      </c>
      <c r="H32" s="1">
        <v>774</v>
      </c>
      <c r="I32" s="1">
        <v>263</v>
      </c>
      <c r="J32" s="3">
        <v>0</v>
      </c>
      <c r="K32" s="3">
        <v>0</v>
      </c>
      <c r="L32" s="3"/>
      <c r="M32" s="3">
        <v>0</v>
      </c>
      <c r="N32" s="3">
        <v>0</v>
      </c>
      <c r="O32" s="3">
        <v>0</v>
      </c>
      <c r="P32" s="3"/>
      <c r="Q32" s="3">
        <v>0</v>
      </c>
      <c r="R32" s="3">
        <v>0</v>
      </c>
      <c r="S32" s="3">
        <v>0</v>
      </c>
      <c r="T32" s="3"/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455.4</v>
      </c>
      <c r="AA32" s="3">
        <v>205.2</v>
      </c>
      <c r="AB32" s="3">
        <v>289.39999999999998</v>
      </c>
      <c r="AC32" s="3">
        <v>327.10000000000002</v>
      </c>
      <c r="AD32" s="3">
        <v>437.5</v>
      </c>
      <c r="AE32" s="49">
        <v>0</v>
      </c>
      <c r="AF32" s="42" cm="1">
        <f t="array" ref="AF32">SUM(LARGE(G32:AE32,{1,2,3,4,5,6}))</f>
        <v>2546.4</v>
      </c>
      <c r="AG32" s="40">
        <f t="shared" si="0"/>
        <v>2813</v>
      </c>
    </row>
    <row r="33" spans="1:33" hidden="1" x14ac:dyDescent="0.3">
      <c r="A33" s="2">
        <f t="shared" si="2"/>
        <v>11</v>
      </c>
      <c r="B33" s="25" t="s">
        <v>151</v>
      </c>
      <c r="C33" s="25" t="s">
        <v>152</v>
      </c>
      <c r="D33" s="2" t="s">
        <v>4</v>
      </c>
      <c r="E33" s="30" t="s">
        <v>71</v>
      </c>
      <c r="F33" s="1" t="s">
        <v>15</v>
      </c>
      <c r="G33" s="20">
        <v>0</v>
      </c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641.9</v>
      </c>
      <c r="AA33" s="1">
        <v>111.6</v>
      </c>
      <c r="AB33" s="1">
        <v>645.4</v>
      </c>
      <c r="AC33" s="1">
        <v>586</v>
      </c>
      <c r="AD33" s="1">
        <v>346.1</v>
      </c>
      <c r="AE33" s="50">
        <v>211.4</v>
      </c>
      <c r="AF33" s="42" cm="1">
        <f t="array" ref="AF33">SUM(LARGE(G33:AE33,{1,2,3,4,5,6}))</f>
        <v>2542.4</v>
      </c>
      <c r="AG33" s="40">
        <f t="shared" si="0"/>
        <v>2542.4</v>
      </c>
    </row>
    <row r="34" spans="1:33" hidden="1" x14ac:dyDescent="0.3">
      <c r="A34" s="2">
        <f t="shared" si="2"/>
        <v>12</v>
      </c>
      <c r="B34" s="16" t="s">
        <v>116</v>
      </c>
      <c r="C34" s="16" t="s">
        <v>154</v>
      </c>
      <c r="D34" s="2" t="s">
        <v>4</v>
      </c>
      <c r="E34" s="30" t="s">
        <v>37</v>
      </c>
      <c r="F34" s="1" t="s">
        <v>6</v>
      </c>
      <c r="G34" s="19">
        <v>60.6</v>
      </c>
      <c r="H34" s="1">
        <v>390</v>
      </c>
      <c r="I34" s="1">
        <v>97</v>
      </c>
      <c r="J34" s="3">
        <v>0</v>
      </c>
      <c r="K34" s="3">
        <v>0</v>
      </c>
      <c r="L34" s="3"/>
      <c r="M34" s="3">
        <v>0</v>
      </c>
      <c r="N34" s="3">
        <v>0</v>
      </c>
      <c r="O34" s="3">
        <v>0</v>
      </c>
      <c r="P34" s="3"/>
      <c r="Q34" s="3">
        <v>0</v>
      </c>
      <c r="R34" s="3">
        <v>0</v>
      </c>
      <c r="S34" s="3">
        <v>0</v>
      </c>
      <c r="T34" s="3"/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365.9</v>
      </c>
      <c r="AA34" s="3">
        <v>345.2</v>
      </c>
      <c r="AB34" s="3">
        <v>307.8</v>
      </c>
      <c r="AC34" s="3">
        <v>492.9</v>
      </c>
      <c r="AD34" s="3">
        <v>621.70000000000005</v>
      </c>
      <c r="AE34" s="49">
        <v>238.3</v>
      </c>
      <c r="AF34" s="42" cm="1">
        <f t="array" ref="AF34">SUM(LARGE(G34:AE34,{1,2,3,4,5,6}))</f>
        <v>2523.5</v>
      </c>
      <c r="AG34" s="40">
        <f t="shared" si="0"/>
        <v>2919.4000000000005</v>
      </c>
    </row>
    <row r="35" spans="1:33" hidden="1" x14ac:dyDescent="0.3">
      <c r="A35" s="2">
        <f t="shared" si="2"/>
        <v>13</v>
      </c>
      <c r="B35" s="16" t="s">
        <v>158</v>
      </c>
      <c r="C35" s="16" t="s">
        <v>159</v>
      </c>
      <c r="D35" s="2" t="s">
        <v>4</v>
      </c>
      <c r="E35" s="30" t="s">
        <v>106</v>
      </c>
      <c r="F35" s="1" t="s">
        <v>6</v>
      </c>
      <c r="G35" s="19">
        <v>49.9</v>
      </c>
      <c r="H35" s="1">
        <v>432</v>
      </c>
      <c r="I35" s="1">
        <v>395</v>
      </c>
      <c r="J35" s="3">
        <v>0</v>
      </c>
      <c r="K35" s="3">
        <v>0</v>
      </c>
      <c r="L35" s="3"/>
      <c r="M35" s="3">
        <v>0</v>
      </c>
      <c r="N35" s="3">
        <v>0</v>
      </c>
      <c r="O35" s="3">
        <v>0</v>
      </c>
      <c r="P35" s="3"/>
      <c r="Q35" s="3">
        <v>0</v>
      </c>
      <c r="R35" s="3">
        <v>0</v>
      </c>
      <c r="S35" s="3">
        <v>0</v>
      </c>
      <c r="T35" s="3"/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110.1</v>
      </c>
      <c r="AA35" s="3">
        <v>206.4</v>
      </c>
      <c r="AB35" s="3">
        <v>285.3</v>
      </c>
      <c r="AC35" s="3">
        <v>298.2</v>
      </c>
      <c r="AD35" s="3">
        <v>344.3</v>
      </c>
      <c r="AE35" s="49">
        <v>622.4</v>
      </c>
      <c r="AF35" s="42" cm="1">
        <f t="array" ref="AF35">SUM(LARGE(G35:AE35,{1,2,3,4,5,6}))</f>
        <v>2377.2000000000003</v>
      </c>
      <c r="AG35" s="40">
        <f t="shared" si="0"/>
        <v>2743.6000000000004</v>
      </c>
    </row>
    <row r="36" spans="1:33" hidden="1" x14ac:dyDescent="0.3">
      <c r="A36" s="2">
        <f t="shared" si="2"/>
        <v>14</v>
      </c>
      <c r="B36" s="25" t="s">
        <v>149</v>
      </c>
      <c r="C36" s="25" t="s">
        <v>150</v>
      </c>
      <c r="D36" s="2" t="s">
        <v>4</v>
      </c>
      <c r="E36" s="30" t="s">
        <v>65</v>
      </c>
      <c r="F36" s="1" t="s">
        <v>6</v>
      </c>
      <c r="G36" s="20">
        <v>0</v>
      </c>
      <c r="H36" s="1">
        <v>0</v>
      </c>
      <c r="I36" s="1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382.5</v>
      </c>
      <c r="AA36" s="1">
        <v>77.099999999999994</v>
      </c>
      <c r="AB36" s="1">
        <v>275.5</v>
      </c>
      <c r="AC36" s="1">
        <v>885</v>
      </c>
      <c r="AD36" s="1">
        <v>750.5</v>
      </c>
      <c r="AE36" s="50">
        <v>0</v>
      </c>
      <c r="AF36" s="42" cm="1">
        <f t="array" ref="AF36">SUM(LARGE(G36:AE36,{1,2,3,4,5,6}))</f>
        <v>2370.6</v>
      </c>
      <c r="AG36" s="40">
        <f t="shared" si="0"/>
        <v>2370.6</v>
      </c>
    </row>
    <row r="37" spans="1:33" hidden="1" x14ac:dyDescent="0.3">
      <c r="A37" s="2">
        <f t="shared" si="2"/>
        <v>15</v>
      </c>
      <c r="B37" s="16" t="s">
        <v>135</v>
      </c>
      <c r="C37" s="16" t="s">
        <v>172</v>
      </c>
      <c r="D37" s="2" t="s">
        <v>4</v>
      </c>
      <c r="E37" s="30" t="s">
        <v>34</v>
      </c>
      <c r="F37" s="1" t="s">
        <v>15</v>
      </c>
      <c r="G37" s="19">
        <v>76.099999999999994</v>
      </c>
      <c r="H37" s="1">
        <v>159</v>
      </c>
      <c r="I37" s="1">
        <v>217</v>
      </c>
      <c r="J37" s="3">
        <v>0</v>
      </c>
      <c r="K37" s="3">
        <v>0</v>
      </c>
      <c r="L37" s="3"/>
      <c r="M37" s="3">
        <v>0</v>
      </c>
      <c r="N37" s="3">
        <v>0</v>
      </c>
      <c r="O37" s="3">
        <v>0</v>
      </c>
      <c r="P37" s="3"/>
      <c r="Q37" s="3">
        <v>0</v>
      </c>
      <c r="R37" s="3">
        <v>0</v>
      </c>
      <c r="S37" s="3">
        <v>0</v>
      </c>
      <c r="T37" s="3"/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604.1</v>
      </c>
      <c r="AA37" s="3">
        <v>196.4</v>
      </c>
      <c r="AB37" s="3">
        <v>282.3</v>
      </c>
      <c r="AC37" s="3">
        <v>213.7</v>
      </c>
      <c r="AD37" s="3">
        <v>201.1</v>
      </c>
      <c r="AE37" s="49">
        <v>784.4</v>
      </c>
      <c r="AF37" s="42" cm="1">
        <f t="array" ref="AF37">SUM(LARGE(G37:AE37,{1,2,3,4,5,6}))</f>
        <v>2302.6</v>
      </c>
      <c r="AG37" s="40">
        <f t="shared" si="0"/>
        <v>2734.1</v>
      </c>
    </row>
    <row r="38" spans="1:33" hidden="1" x14ac:dyDescent="0.3">
      <c r="A38" s="2">
        <f t="shared" si="2"/>
        <v>16</v>
      </c>
      <c r="B38" s="25" t="s">
        <v>162</v>
      </c>
      <c r="C38" s="25" t="s">
        <v>163</v>
      </c>
      <c r="D38" s="1" t="s">
        <v>4</v>
      </c>
      <c r="E38" s="30" t="s">
        <v>82</v>
      </c>
      <c r="F38" s="1" t="s">
        <v>15</v>
      </c>
      <c r="G38" s="20">
        <v>0</v>
      </c>
      <c r="H38" s="1">
        <v>0</v>
      </c>
      <c r="I38" s="1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0</v>
      </c>
      <c r="AA38" s="1">
        <v>202.3</v>
      </c>
      <c r="AB38" s="1">
        <v>326</v>
      </c>
      <c r="AC38" s="1">
        <v>808.9</v>
      </c>
      <c r="AD38" s="1">
        <v>365.8</v>
      </c>
      <c r="AE38" s="50">
        <v>561.79999999999995</v>
      </c>
      <c r="AF38" s="42" cm="1">
        <f t="array" ref="AF38">SUM(LARGE(G38:AE38,{1,2,3,4,5,6}))</f>
        <v>2264.8000000000002</v>
      </c>
      <c r="AG38" s="40">
        <f t="shared" si="0"/>
        <v>2264.7999999999997</v>
      </c>
    </row>
    <row r="39" spans="1:33" hidden="1" x14ac:dyDescent="0.3">
      <c r="A39" s="2">
        <f t="shared" si="2"/>
        <v>17</v>
      </c>
      <c r="B39" s="25" t="s">
        <v>155</v>
      </c>
      <c r="C39" s="25" t="s">
        <v>231</v>
      </c>
      <c r="D39" s="2" t="s">
        <v>4</v>
      </c>
      <c r="E39" s="30" t="s">
        <v>70</v>
      </c>
      <c r="F39" s="1" t="s">
        <v>6</v>
      </c>
      <c r="G39" s="20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461.4</v>
      </c>
      <c r="AA39" s="1">
        <v>200.3</v>
      </c>
      <c r="AB39" s="1">
        <v>661.2</v>
      </c>
      <c r="AC39" s="1">
        <v>600.5</v>
      </c>
      <c r="AD39" s="1">
        <v>227.8</v>
      </c>
      <c r="AE39" s="50">
        <v>0</v>
      </c>
      <c r="AF39" s="42" cm="1">
        <f t="array" ref="AF39">SUM(LARGE(G39:AE39,{1,2,3,4,5,6}))</f>
        <v>2151.1999999999998</v>
      </c>
      <c r="AG39" s="40">
        <f t="shared" si="0"/>
        <v>2151.2000000000003</v>
      </c>
    </row>
    <row r="40" spans="1:33" hidden="1" x14ac:dyDescent="0.3">
      <c r="A40" s="2">
        <f t="shared" si="2"/>
        <v>18</v>
      </c>
      <c r="B40" s="25" t="s">
        <v>156</v>
      </c>
      <c r="C40" s="25" t="s">
        <v>157</v>
      </c>
      <c r="D40" s="1" t="s">
        <v>4</v>
      </c>
      <c r="E40" s="30" t="s">
        <v>66</v>
      </c>
      <c r="F40" s="1" t="s">
        <v>6</v>
      </c>
      <c r="G40" s="20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>
        <v>0</v>
      </c>
      <c r="AB40" s="1">
        <v>334.9</v>
      </c>
      <c r="AC40" s="1">
        <v>824.8</v>
      </c>
      <c r="AD40" s="1">
        <v>817.6</v>
      </c>
      <c r="AE40" s="50">
        <v>0</v>
      </c>
      <c r="AF40" s="42" cm="1">
        <f t="array" ref="AF40">SUM(LARGE(G40:AE40,{1,2,3,4,5,6}))</f>
        <v>1977.3000000000002</v>
      </c>
      <c r="AG40" s="40">
        <f t="shared" si="0"/>
        <v>1977.2999999999997</v>
      </c>
    </row>
    <row r="41" spans="1:33" hidden="1" x14ac:dyDescent="0.3">
      <c r="A41" s="2">
        <f t="shared" si="2"/>
        <v>19</v>
      </c>
      <c r="B41" s="41" t="s">
        <v>160</v>
      </c>
      <c r="C41" s="41" t="s">
        <v>161</v>
      </c>
      <c r="D41" s="2" t="s">
        <v>4</v>
      </c>
      <c r="E41" s="30" t="s">
        <v>75</v>
      </c>
      <c r="F41" s="1" t="s">
        <v>15</v>
      </c>
      <c r="G41" s="36">
        <v>42.6</v>
      </c>
      <c r="H41" s="1">
        <v>480</v>
      </c>
      <c r="I41" s="1">
        <v>275</v>
      </c>
      <c r="J41" s="3">
        <v>0</v>
      </c>
      <c r="K41" s="3">
        <v>0</v>
      </c>
      <c r="L41" s="3"/>
      <c r="M41" s="3">
        <v>0</v>
      </c>
      <c r="N41" s="3">
        <v>0</v>
      </c>
      <c r="O41" s="3">
        <v>0</v>
      </c>
      <c r="P41" s="3"/>
      <c r="Q41" s="3">
        <v>0</v>
      </c>
      <c r="R41" s="3">
        <v>0</v>
      </c>
      <c r="S41" s="3">
        <v>0</v>
      </c>
      <c r="T41" s="3"/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212.7</v>
      </c>
      <c r="AA41" s="3">
        <v>71.3</v>
      </c>
      <c r="AB41" s="3">
        <v>215.4</v>
      </c>
      <c r="AC41" s="3">
        <v>363.9</v>
      </c>
      <c r="AD41" s="3">
        <v>395.8</v>
      </c>
      <c r="AE41" s="49">
        <v>48.9</v>
      </c>
      <c r="AF41" s="42" cm="1">
        <f t="array" ref="AF41">SUM(LARGE(G41:AE41,{1,2,3,4,5,6}))</f>
        <v>1942.8</v>
      </c>
      <c r="AG41" s="40">
        <f t="shared" si="0"/>
        <v>2105.6000000000004</v>
      </c>
    </row>
    <row r="42" spans="1:33" hidden="1" x14ac:dyDescent="0.3">
      <c r="A42" s="2">
        <f t="shared" si="2"/>
        <v>20</v>
      </c>
      <c r="B42" s="16" t="s">
        <v>135</v>
      </c>
      <c r="C42" s="16" t="s">
        <v>178</v>
      </c>
      <c r="D42" s="2" t="s">
        <v>4</v>
      </c>
      <c r="E42" s="30" t="s">
        <v>41</v>
      </c>
      <c r="F42" s="1" t="s">
        <v>15</v>
      </c>
      <c r="G42" s="19">
        <v>42</v>
      </c>
      <c r="H42" s="1">
        <v>360</v>
      </c>
      <c r="I42" s="1">
        <v>320</v>
      </c>
      <c r="J42" s="3">
        <v>0</v>
      </c>
      <c r="K42" s="3">
        <v>0</v>
      </c>
      <c r="L42" s="3"/>
      <c r="M42" s="3">
        <v>0</v>
      </c>
      <c r="N42" s="3">
        <v>0</v>
      </c>
      <c r="O42" s="3">
        <v>0</v>
      </c>
      <c r="P42" s="3"/>
      <c r="Q42" s="3">
        <v>0</v>
      </c>
      <c r="R42" s="3">
        <v>0</v>
      </c>
      <c r="S42" s="3">
        <v>0</v>
      </c>
      <c r="T42" s="3"/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572</v>
      </c>
      <c r="AA42" s="3">
        <v>0</v>
      </c>
      <c r="AB42" s="3">
        <v>0</v>
      </c>
      <c r="AC42" s="3">
        <v>0</v>
      </c>
      <c r="AD42" s="3">
        <v>0</v>
      </c>
      <c r="AE42" s="49">
        <v>619.6</v>
      </c>
      <c r="AF42" s="42" cm="1">
        <f t="array" ref="AF42">SUM(LARGE(G42:AE42,{1,2,3,4,5,6}))</f>
        <v>1913.6</v>
      </c>
      <c r="AG42" s="40">
        <f t="shared" si="0"/>
        <v>1913.6</v>
      </c>
    </row>
    <row r="43" spans="1:33" hidden="1" x14ac:dyDescent="0.3">
      <c r="A43" s="2">
        <f t="shared" si="2"/>
        <v>21</v>
      </c>
      <c r="B43" s="16" t="s">
        <v>168</v>
      </c>
      <c r="C43" s="16" t="s">
        <v>169</v>
      </c>
      <c r="D43" s="2" t="s">
        <v>4</v>
      </c>
      <c r="E43" s="30" t="s">
        <v>106</v>
      </c>
      <c r="F43" s="1" t="s">
        <v>6</v>
      </c>
      <c r="G43" s="19">
        <v>48.9</v>
      </c>
      <c r="H43" s="1">
        <v>382</v>
      </c>
      <c r="I43" s="1">
        <v>161</v>
      </c>
      <c r="J43" s="3">
        <v>0</v>
      </c>
      <c r="K43" s="3">
        <v>0</v>
      </c>
      <c r="L43" s="3"/>
      <c r="M43" s="3">
        <v>0</v>
      </c>
      <c r="N43" s="3">
        <v>0</v>
      </c>
      <c r="O43" s="3">
        <v>0</v>
      </c>
      <c r="P43" s="3"/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35.9</v>
      </c>
      <c r="AA43" s="3">
        <v>200</v>
      </c>
      <c r="AB43" s="3">
        <v>243.9</v>
      </c>
      <c r="AC43" s="3">
        <v>488.2</v>
      </c>
      <c r="AD43" s="3">
        <v>344.6</v>
      </c>
      <c r="AE43" s="49">
        <v>0</v>
      </c>
      <c r="AF43" s="42" cm="1">
        <f t="array" ref="AF43">SUM(LARGE(G43:AE43,{1,2,3,4,5,6}))</f>
        <v>1819.7000000000003</v>
      </c>
      <c r="AG43" s="40">
        <f t="shared" si="0"/>
        <v>1904.5</v>
      </c>
    </row>
    <row r="44" spans="1:33" hidden="1" x14ac:dyDescent="0.3">
      <c r="A44" s="2">
        <f t="shared" si="2"/>
        <v>22</v>
      </c>
      <c r="B44" s="16" t="s">
        <v>135</v>
      </c>
      <c r="C44" s="16" t="s">
        <v>171</v>
      </c>
      <c r="D44" s="2" t="s">
        <v>4</v>
      </c>
      <c r="E44" s="30" t="s">
        <v>32</v>
      </c>
      <c r="F44" s="1" t="s">
        <v>15</v>
      </c>
      <c r="G44" s="19">
        <v>78</v>
      </c>
      <c r="H44" s="1">
        <v>222</v>
      </c>
      <c r="I44" s="1">
        <v>170</v>
      </c>
      <c r="J44" s="3">
        <v>0</v>
      </c>
      <c r="K44" s="3">
        <v>0</v>
      </c>
      <c r="L44" s="3"/>
      <c r="M44" s="3">
        <v>0</v>
      </c>
      <c r="N44" s="3">
        <v>0</v>
      </c>
      <c r="O44" s="3">
        <v>0</v>
      </c>
      <c r="P44" s="3"/>
      <c r="Q44" s="3">
        <v>0</v>
      </c>
      <c r="R44" s="3">
        <v>0</v>
      </c>
      <c r="S44" s="3">
        <v>0</v>
      </c>
      <c r="T44" s="3"/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336.9</v>
      </c>
      <c r="AA44" s="3">
        <v>209.9</v>
      </c>
      <c r="AB44" s="3">
        <v>257.8</v>
      </c>
      <c r="AC44" s="3">
        <v>502.7</v>
      </c>
      <c r="AD44" s="3">
        <v>199.9</v>
      </c>
      <c r="AE44" s="49">
        <v>0</v>
      </c>
      <c r="AF44" s="42" cm="1">
        <f t="array" ref="AF44">SUM(LARGE(G44:AE44,{1,2,3,4,5,6}))</f>
        <v>1729.2</v>
      </c>
      <c r="AG44" s="40">
        <f t="shared" ref="AG44:AG75" si="3">SUM(F44:AE44)</f>
        <v>1977.2</v>
      </c>
    </row>
    <row r="45" spans="1:33" hidden="1" x14ac:dyDescent="0.3">
      <c r="A45" s="2">
        <f t="shared" si="2"/>
        <v>23</v>
      </c>
      <c r="B45" s="25" t="s">
        <v>164</v>
      </c>
      <c r="C45" s="25" t="s">
        <v>165</v>
      </c>
      <c r="D45" s="2" t="s">
        <v>4</v>
      </c>
      <c r="E45" s="30" t="s">
        <v>64</v>
      </c>
      <c r="F45" s="1" t="s">
        <v>15</v>
      </c>
      <c r="G45" s="20">
        <v>0</v>
      </c>
      <c r="H45" s="1">
        <v>0</v>
      </c>
      <c r="I45" s="1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350.3</v>
      </c>
      <c r="AA45" s="1">
        <v>342.6</v>
      </c>
      <c r="AB45" s="1">
        <v>257</v>
      </c>
      <c r="AC45" s="1">
        <v>408.1</v>
      </c>
      <c r="AD45" s="1">
        <v>319.8</v>
      </c>
      <c r="AE45" s="50">
        <v>48.9</v>
      </c>
      <c r="AF45" s="42" cm="1">
        <f t="array" ref="AF45">SUM(LARGE(G45:AE45,{1,2,3,4,5,6}))</f>
        <v>1726.7</v>
      </c>
      <c r="AG45" s="40">
        <f t="shared" si="3"/>
        <v>1726.7</v>
      </c>
    </row>
    <row r="46" spans="1:33" hidden="1" x14ac:dyDescent="0.3">
      <c r="A46" s="2">
        <f t="shared" si="2"/>
        <v>24</v>
      </c>
      <c r="B46" s="25" t="s">
        <v>166</v>
      </c>
      <c r="C46" s="25" t="s">
        <v>167</v>
      </c>
      <c r="D46" s="1" t="s">
        <v>73</v>
      </c>
      <c r="E46" s="30" t="s">
        <v>75</v>
      </c>
      <c r="F46" s="1" t="s">
        <v>6</v>
      </c>
      <c r="G46" s="20">
        <v>0</v>
      </c>
      <c r="H46" s="1">
        <v>0</v>
      </c>
      <c r="I46" s="1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>
        <v>603.29999999999995</v>
      </c>
      <c r="AB46" s="1">
        <v>245</v>
      </c>
      <c r="AC46" s="1">
        <v>708.8</v>
      </c>
      <c r="AD46" s="1">
        <v>109.9</v>
      </c>
      <c r="AE46" s="50">
        <v>0</v>
      </c>
      <c r="AF46" s="42" cm="1">
        <f t="array" ref="AF46">SUM(LARGE(G46:AE46,{1,2,3,4,5,6}))</f>
        <v>1667</v>
      </c>
      <c r="AG46" s="40">
        <f t="shared" si="3"/>
        <v>1667</v>
      </c>
    </row>
    <row r="47" spans="1:33" x14ac:dyDescent="0.3">
      <c r="A47" s="2">
        <v>2</v>
      </c>
      <c r="B47" s="16" t="s">
        <v>131</v>
      </c>
      <c r="C47" s="16" t="s">
        <v>173</v>
      </c>
      <c r="D47" s="2" t="s">
        <v>4</v>
      </c>
      <c r="E47" s="30" t="s">
        <v>33</v>
      </c>
      <c r="F47" s="1" t="s">
        <v>17</v>
      </c>
      <c r="G47" s="19">
        <v>63.7</v>
      </c>
      <c r="H47" s="1">
        <v>578</v>
      </c>
      <c r="I47" s="1">
        <v>835</v>
      </c>
      <c r="J47" s="3">
        <v>0</v>
      </c>
      <c r="K47" s="3">
        <v>0</v>
      </c>
      <c r="L47" s="3"/>
      <c r="M47" s="3">
        <v>0</v>
      </c>
      <c r="N47" s="3">
        <v>0</v>
      </c>
      <c r="O47" s="3">
        <v>0</v>
      </c>
      <c r="P47" s="3"/>
      <c r="Q47" s="3">
        <v>0</v>
      </c>
      <c r="R47" s="3">
        <v>0</v>
      </c>
      <c r="S47" s="3">
        <v>0</v>
      </c>
      <c r="T47" s="3"/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49">
        <v>0</v>
      </c>
      <c r="AF47" s="42" cm="1">
        <f t="array" ref="AF47">SUM(LARGE(G47:AE47,{1,2,3,4,5,6}))</f>
        <v>1476.7</v>
      </c>
      <c r="AG47" s="40">
        <f t="shared" si="3"/>
        <v>1476.7</v>
      </c>
    </row>
    <row r="48" spans="1:33" x14ac:dyDescent="0.3">
      <c r="A48" s="2">
        <v>3</v>
      </c>
      <c r="B48" s="25" t="s">
        <v>108</v>
      </c>
      <c r="C48" s="25" t="s">
        <v>174</v>
      </c>
      <c r="D48" s="1" t="s">
        <v>4</v>
      </c>
      <c r="E48" s="30" t="s">
        <v>59</v>
      </c>
      <c r="F48" s="1" t="s">
        <v>17</v>
      </c>
      <c r="G48" s="20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207</v>
      </c>
      <c r="AB48" s="1">
        <v>218</v>
      </c>
      <c r="AC48" s="1">
        <v>718.9</v>
      </c>
      <c r="AD48" s="1">
        <v>328.2</v>
      </c>
      <c r="AE48" s="50">
        <v>0</v>
      </c>
      <c r="AF48" s="42" cm="1">
        <f t="array" ref="AF48">SUM(LARGE(G48:AE48,{1,2,3,4,5,6}))</f>
        <v>1472.1</v>
      </c>
      <c r="AG48" s="40">
        <f t="shared" si="3"/>
        <v>1472.1000000000001</v>
      </c>
    </row>
    <row r="49" spans="1:33" hidden="1" x14ac:dyDescent="0.3">
      <c r="A49" s="2">
        <f>A48+1</f>
        <v>4</v>
      </c>
      <c r="B49" s="16" t="s">
        <v>175</v>
      </c>
      <c r="C49" s="16" t="s">
        <v>176</v>
      </c>
      <c r="D49" s="2" t="s">
        <v>4</v>
      </c>
      <c r="E49" s="30" t="s">
        <v>39</v>
      </c>
      <c r="F49" s="1" t="s">
        <v>6</v>
      </c>
      <c r="G49" s="19">
        <v>43</v>
      </c>
      <c r="H49" s="1">
        <v>171</v>
      </c>
      <c r="I49" s="1">
        <v>235</v>
      </c>
      <c r="J49" s="3">
        <v>0</v>
      </c>
      <c r="K49" s="3">
        <v>0</v>
      </c>
      <c r="L49" s="3"/>
      <c r="M49" s="3">
        <v>0</v>
      </c>
      <c r="N49" s="3">
        <v>0</v>
      </c>
      <c r="O49" s="3">
        <v>0</v>
      </c>
      <c r="P49" s="3"/>
      <c r="Q49" s="3">
        <v>0</v>
      </c>
      <c r="R49" s="3">
        <v>0</v>
      </c>
      <c r="S49" s="3">
        <v>0</v>
      </c>
      <c r="T49" s="3"/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70.400000000000006</v>
      </c>
      <c r="AB49" s="3">
        <v>279.89999999999998</v>
      </c>
      <c r="AC49" s="3">
        <v>470.2</v>
      </c>
      <c r="AD49" s="3">
        <v>241.2</v>
      </c>
      <c r="AE49" s="49">
        <v>0</v>
      </c>
      <c r="AF49" s="42" cm="1">
        <f t="array" ref="AF49">SUM(LARGE(G49:AE49,{1,2,3,4,5,6}))</f>
        <v>1467.7</v>
      </c>
      <c r="AG49" s="40">
        <f t="shared" si="3"/>
        <v>1510.7</v>
      </c>
    </row>
    <row r="50" spans="1:33" x14ac:dyDescent="0.3">
      <c r="A50" s="2">
        <v>4</v>
      </c>
      <c r="B50" s="25" t="s">
        <v>158</v>
      </c>
      <c r="C50" s="25" t="s">
        <v>177</v>
      </c>
      <c r="D50" s="1" t="s">
        <v>4</v>
      </c>
      <c r="E50" s="30" t="s">
        <v>62</v>
      </c>
      <c r="F50" s="1" t="s">
        <v>17</v>
      </c>
      <c r="G50" s="20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197.5</v>
      </c>
      <c r="AB50" s="1">
        <v>230</v>
      </c>
      <c r="AC50" s="1">
        <v>570.6</v>
      </c>
      <c r="AD50" s="1">
        <v>323.7</v>
      </c>
      <c r="AE50" s="50">
        <v>0</v>
      </c>
      <c r="AF50" s="42" cm="1">
        <f t="array" ref="AF50">SUM(LARGE(G50:AE50,{1,2,3,4,5,6}))</f>
        <v>1321.8</v>
      </c>
      <c r="AG50" s="40">
        <f t="shared" si="3"/>
        <v>1321.8</v>
      </c>
    </row>
    <row r="51" spans="1:33" hidden="1" x14ac:dyDescent="0.3">
      <c r="A51" s="2">
        <f>A50+1</f>
        <v>5</v>
      </c>
      <c r="B51" s="25" t="s">
        <v>147</v>
      </c>
      <c r="C51" s="25" t="s">
        <v>179</v>
      </c>
      <c r="D51" s="2" t="s">
        <v>4</v>
      </c>
      <c r="E51" s="30" t="s">
        <v>68</v>
      </c>
      <c r="F51" s="1" t="s">
        <v>15</v>
      </c>
      <c r="G51" s="20">
        <v>0</v>
      </c>
      <c r="H51" s="1">
        <v>0</v>
      </c>
      <c r="I51" s="1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435.7</v>
      </c>
      <c r="AA51" s="1">
        <v>117.2</v>
      </c>
      <c r="AB51" s="1">
        <v>85.7</v>
      </c>
      <c r="AC51" s="1">
        <v>544.70000000000005</v>
      </c>
      <c r="AD51" s="1">
        <v>0</v>
      </c>
      <c r="AE51" s="50">
        <v>0</v>
      </c>
      <c r="AF51" s="42" cm="1">
        <f t="array" ref="AF51">SUM(LARGE(G51:AE51,{1,2,3,4,5,6}))</f>
        <v>1183.3000000000002</v>
      </c>
      <c r="AG51" s="40">
        <f t="shared" si="3"/>
        <v>1183.3000000000002</v>
      </c>
    </row>
    <row r="52" spans="1:33" hidden="1" x14ac:dyDescent="0.3">
      <c r="A52" s="2">
        <f>A51+1</f>
        <v>6</v>
      </c>
      <c r="B52" s="16" t="s">
        <v>180</v>
      </c>
      <c r="C52" s="16" t="s">
        <v>181</v>
      </c>
      <c r="D52" s="2" t="s">
        <v>4</v>
      </c>
      <c r="E52" s="30" t="s">
        <v>37</v>
      </c>
      <c r="F52" s="1" t="s">
        <v>6</v>
      </c>
      <c r="G52" s="19">
        <v>25.3</v>
      </c>
      <c r="H52" s="1">
        <v>240</v>
      </c>
      <c r="I52" s="1">
        <v>896</v>
      </c>
      <c r="J52" s="3">
        <v>0</v>
      </c>
      <c r="K52" s="3">
        <v>0</v>
      </c>
      <c r="L52" s="3"/>
      <c r="M52" s="3">
        <v>0</v>
      </c>
      <c r="N52" s="3">
        <v>0</v>
      </c>
      <c r="O52" s="3">
        <v>0</v>
      </c>
      <c r="P52" s="3"/>
      <c r="Q52" s="3">
        <v>0</v>
      </c>
      <c r="R52" s="3">
        <v>0</v>
      </c>
      <c r="S52" s="3">
        <v>0</v>
      </c>
      <c r="T52" s="3"/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50">
        <v>0</v>
      </c>
      <c r="AF52" s="42" cm="1">
        <f t="array" ref="AF52">SUM(LARGE(G52:AE52,{1,2,3,4,5,6}))</f>
        <v>1161.3</v>
      </c>
      <c r="AG52" s="40">
        <f t="shared" si="3"/>
        <v>1161.3</v>
      </c>
    </row>
    <row r="53" spans="1:33" hidden="1" x14ac:dyDescent="0.3">
      <c r="A53" s="2">
        <f>A52+1</f>
        <v>7</v>
      </c>
      <c r="B53" s="16" t="s">
        <v>110</v>
      </c>
      <c r="C53" s="16" t="s">
        <v>170</v>
      </c>
      <c r="D53" s="2" t="s">
        <v>4</v>
      </c>
      <c r="E53" s="30" t="s">
        <v>91</v>
      </c>
      <c r="F53" s="1" t="s">
        <v>15</v>
      </c>
      <c r="G53" s="19">
        <v>43.8</v>
      </c>
      <c r="H53" s="1">
        <v>215</v>
      </c>
      <c r="I53" s="1">
        <v>327</v>
      </c>
      <c r="J53" s="3">
        <v>0</v>
      </c>
      <c r="K53" s="3">
        <v>0</v>
      </c>
      <c r="L53" s="3"/>
      <c r="M53" s="3">
        <v>0</v>
      </c>
      <c r="N53" s="3">
        <v>0</v>
      </c>
      <c r="O53" s="3">
        <v>0</v>
      </c>
      <c r="P53" s="3"/>
      <c r="Q53" s="3">
        <v>0</v>
      </c>
      <c r="R53" s="3">
        <v>0</v>
      </c>
      <c r="S53" s="3">
        <v>0</v>
      </c>
      <c r="T53" s="3"/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565.6</v>
      </c>
      <c r="AA53" s="3">
        <v>0</v>
      </c>
      <c r="AB53" s="3">
        <v>0</v>
      </c>
      <c r="AC53" s="3">
        <v>0</v>
      </c>
      <c r="AD53" s="3">
        <v>0</v>
      </c>
      <c r="AE53" s="49">
        <v>0</v>
      </c>
      <c r="AF53" s="42" cm="1">
        <f t="array" ref="AF53">SUM(LARGE(G53:AE53,{1,2,3,4,5,6}))</f>
        <v>1151.3999999999999</v>
      </c>
      <c r="AG53" s="40">
        <f t="shared" si="3"/>
        <v>1151.4000000000001</v>
      </c>
    </row>
    <row r="54" spans="1:33" hidden="1" x14ac:dyDescent="0.3">
      <c r="A54" s="2">
        <f>A53+1</f>
        <v>8</v>
      </c>
      <c r="B54" s="25" t="s">
        <v>108</v>
      </c>
      <c r="C54" s="25" t="s">
        <v>182</v>
      </c>
      <c r="D54" s="2" t="s">
        <v>4</v>
      </c>
      <c r="E54" s="30" t="s">
        <v>66</v>
      </c>
      <c r="F54" s="1" t="s">
        <v>6</v>
      </c>
      <c r="G54" s="20">
        <v>0</v>
      </c>
      <c r="H54" s="1">
        <v>0</v>
      </c>
      <c r="I54" s="1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382.9</v>
      </c>
      <c r="AA54" s="1">
        <v>0</v>
      </c>
      <c r="AB54" s="1">
        <v>0</v>
      </c>
      <c r="AC54" s="1">
        <v>491</v>
      </c>
      <c r="AD54" s="1">
        <v>197</v>
      </c>
      <c r="AE54" s="50">
        <v>0</v>
      </c>
      <c r="AF54" s="42" cm="1">
        <f t="array" ref="AF54">SUM(LARGE(G54:AE54,{1,2,3,4,5,6}))</f>
        <v>1070.9000000000001</v>
      </c>
      <c r="AG54" s="40">
        <f t="shared" si="3"/>
        <v>1070.9000000000001</v>
      </c>
    </row>
    <row r="55" spans="1:33" x14ac:dyDescent="0.3">
      <c r="A55" s="2">
        <v>5</v>
      </c>
      <c r="B55" s="16" t="s">
        <v>183</v>
      </c>
      <c r="C55" s="16" t="s">
        <v>184</v>
      </c>
      <c r="D55" s="2" t="s">
        <v>4</v>
      </c>
      <c r="E55" s="30" t="s">
        <v>42</v>
      </c>
      <c r="F55" s="1" t="s">
        <v>17</v>
      </c>
      <c r="G55" s="19">
        <v>41.9</v>
      </c>
      <c r="H55" s="1">
        <v>283</v>
      </c>
      <c r="I55" s="1">
        <v>146</v>
      </c>
      <c r="J55" s="3">
        <v>0</v>
      </c>
      <c r="K55" s="3">
        <v>0</v>
      </c>
      <c r="L55" s="3"/>
      <c r="M55" s="3">
        <v>0</v>
      </c>
      <c r="N55" s="3">
        <v>0</v>
      </c>
      <c r="O55" s="3">
        <v>0</v>
      </c>
      <c r="P55" s="3"/>
      <c r="Q55" s="3">
        <v>0</v>
      </c>
      <c r="R55" s="3">
        <v>0</v>
      </c>
      <c r="S55" s="3">
        <v>0</v>
      </c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55.4</v>
      </c>
      <c r="AB55" s="3">
        <v>184.1</v>
      </c>
      <c r="AC55" s="3">
        <v>158.6</v>
      </c>
      <c r="AD55" s="3">
        <v>235.1</v>
      </c>
      <c r="AE55" s="50">
        <v>0</v>
      </c>
      <c r="AF55" s="42" cm="1">
        <f t="array" ref="AF55">SUM(LARGE(G55:AE55,{1,2,3,4,5,6}))</f>
        <v>1062.2</v>
      </c>
      <c r="AG55" s="40">
        <f t="shared" si="3"/>
        <v>1104.0999999999999</v>
      </c>
    </row>
    <row r="56" spans="1:33" hidden="1" x14ac:dyDescent="0.3">
      <c r="A56" s="2">
        <f>A55+1</f>
        <v>6</v>
      </c>
      <c r="B56" s="30" t="s">
        <v>185</v>
      </c>
      <c r="C56" s="30" t="s">
        <v>186</v>
      </c>
      <c r="D56" s="1" t="s">
        <v>4</v>
      </c>
      <c r="E56" s="30" t="s">
        <v>77</v>
      </c>
      <c r="F56" s="1" t="s">
        <v>6</v>
      </c>
      <c r="G56" s="20">
        <v>0</v>
      </c>
      <c r="H56" s="1">
        <v>0</v>
      </c>
      <c r="I56" s="1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>
        <v>101.7</v>
      </c>
      <c r="AB56" s="1">
        <v>231.7</v>
      </c>
      <c r="AC56" s="1">
        <v>0</v>
      </c>
      <c r="AD56" s="1">
        <v>672.6</v>
      </c>
      <c r="AE56" s="50">
        <v>0</v>
      </c>
      <c r="AF56" s="42" cm="1">
        <f t="array" ref="AF56">SUM(LARGE(G56:AE56,{1,2,3,4,5,6}))</f>
        <v>1006</v>
      </c>
      <c r="AG56" s="40">
        <f t="shared" si="3"/>
        <v>1006</v>
      </c>
    </row>
    <row r="57" spans="1:33" hidden="1" x14ac:dyDescent="0.3">
      <c r="A57" s="2">
        <f>A56+1</f>
        <v>7</v>
      </c>
      <c r="B57" s="16" t="s">
        <v>114</v>
      </c>
      <c r="C57" s="16" t="s">
        <v>188</v>
      </c>
      <c r="D57" s="2" t="s">
        <v>4</v>
      </c>
      <c r="E57" s="30" t="s">
        <v>51</v>
      </c>
      <c r="F57" s="1" t="s">
        <v>15</v>
      </c>
      <c r="G57" s="19">
        <v>0</v>
      </c>
      <c r="H57" s="1">
        <v>215</v>
      </c>
      <c r="I57" s="1">
        <v>0</v>
      </c>
      <c r="J57" s="3">
        <v>0</v>
      </c>
      <c r="K57" s="3">
        <v>0</v>
      </c>
      <c r="L57" s="3"/>
      <c r="M57" s="3">
        <v>0</v>
      </c>
      <c r="N57" s="3">
        <v>0</v>
      </c>
      <c r="O57" s="3">
        <v>0</v>
      </c>
      <c r="P57" s="3"/>
      <c r="Q57" s="3">
        <v>0</v>
      </c>
      <c r="R57" s="3">
        <v>0</v>
      </c>
      <c r="S57" s="3">
        <v>0</v>
      </c>
      <c r="T57" s="3"/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103.9</v>
      </c>
      <c r="AA57" s="3">
        <v>67.900000000000006</v>
      </c>
      <c r="AB57" s="3">
        <v>290.60000000000002</v>
      </c>
      <c r="AC57" s="3">
        <v>180</v>
      </c>
      <c r="AD57" s="3">
        <v>132.9</v>
      </c>
      <c r="AE57" s="50">
        <v>0</v>
      </c>
      <c r="AF57" s="42" cm="1">
        <f t="array" ref="AF57">SUM(LARGE(G57:AE57,{1,2,3,4,5,6}))</f>
        <v>990.3</v>
      </c>
      <c r="AG57" s="40">
        <f t="shared" si="3"/>
        <v>990.3</v>
      </c>
    </row>
    <row r="58" spans="1:33" hidden="1" x14ac:dyDescent="0.3">
      <c r="A58" s="2">
        <f>A57+1</f>
        <v>8</v>
      </c>
      <c r="B58" s="25" t="s">
        <v>111</v>
      </c>
      <c r="C58" s="25" t="s">
        <v>187</v>
      </c>
      <c r="D58" s="1" t="s">
        <v>4</v>
      </c>
      <c r="E58" s="30" t="s">
        <v>79</v>
      </c>
      <c r="F58" s="1" t="s">
        <v>15</v>
      </c>
      <c r="G58" s="20">
        <v>0</v>
      </c>
      <c r="H58" s="1">
        <v>0</v>
      </c>
      <c r="I58" s="1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>
        <v>116.4</v>
      </c>
      <c r="AB58" s="1">
        <v>226.7</v>
      </c>
      <c r="AC58" s="1">
        <v>214.3</v>
      </c>
      <c r="AD58" s="1">
        <v>407.9</v>
      </c>
      <c r="AE58" s="50">
        <v>0</v>
      </c>
      <c r="AF58" s="42" cm="1">
        <f t="array" ref="AF58">SUM(LARGE(G58:AE58,{1,2,3,4,5,6}))</f>
        <v>965.29999999999984</v>
      </c>
      <c r="AG58" s="40">
        <f t="shared" si="3"/>
        <v>965.30000000000007</v>
      </c>
    </row>
    <row r="59" spans="1:33" x14ac:dyDescent="0.3">
      <c r="A59" s="2">
        <v>6</v>
      </c>
      <c r="B59" s="27" t="s">
        <v>197</v>
      </c>
      <c r="C59" s="27" t="s">
        <v>198</v>
      </c>
      <c r="D59" s="2" t="s">
        <v>40</v>
      </c>
      <c r="E59" s="30" t="s">
        <v>46</v>
      </c>
      <c r="F59" s="1" t="s">
        <v>24</v>
      </c>
      <c r="G59" s="19">
        <v>25.3</v>
      </c>
      <c r="H59" s="1">
        <v>208</v>
      </c>
      <c r="I59" s="1">
        <v>395</v>
      </c>
      <c r="J59" s="3">
        <v>0</v>
      </c>
      <c r="K59" s="3">
        <v>0</v>
      </c>
      <c r="L59" s="3"/>
      <c r="M59" s="3">
        <v>0</v>
      </c>
      <c r="N59" s="3">
        <v>0</v>
      </c>
      <c r="O59" s="3">
        <v>0</v>
      </c>
      <c r="P59" s="3"/>
      <c r="Q59" s="3">
        <v>0</v>
      </c>
      <c r="R59" s="3">
        <v>0</v>
      </c>
      <c r="S59" s="3">
        <v>0</v>
      </c>
      <c r="T59" s="3"/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49">
        <v>240.7</v>
      </c>
      <c r="AF59" s="42" cm="1">
        <f t="array" ref="AF59">SUM(LARGE(G59:AE59,{1,2,3,4,5,6}))</f>
        <v>869</v>
      </c>
      <c r="AG59" s="40">
        <f t="shared" si="3"/>
        <v>869</v>
      </c>
    </row>
    <row r="60" spans="1:33" hidden="1" x14ac:dyDescent="0.3">
      <c r="A60" s="2">
        <f>A59+1</f>
        <v>7</v>
      </c>
      <c r="B60" s="25" t="s">
        <v>189</v>
      </c>
      <c r="C60" s="25" t="s">
        <v>190</v>
      </c>
      <c r="D60" s="1" t="s">
        <v>4</v>
      </c>
      <c r="E60" s="30" t="s">
        <v>80</v>
      </c>
      <c r="F60" s="1" t="s">
        <v>6</v>
      </c>
      <c r="G60" s="20">
        <v>0</v>
      </c>
      <c r="H60" s="1">
        <v>0</v>
      </c>
      <c r="I60" s="1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0</v>
      </c>
      <c r="AA60" s="1">
        <v>208.5</v>
      </c>
      <c r="AB60" s="1">
        <v>244.1</v>
      </c>
      <c r="AC60" s="1">
        <v>156.30000000000001</v>
      </c>
      <c r="AD60" s="1">
        <v>252.1</v>
      </c>
      <c r="AE60" s="50">
        <v>0</v>
      </c>
      <c r="AF60" s="42" cm="1">
        <f t="array" ref="AF60">SUM(LARGE(G60:AE60,{1,2,3,4,5,6}))</f>
        <v>861</v>
      </c>
      <c r="AG60" s="40">
        <f t="shared" si="3"/>
        <v>861.00000000000011</v>
      </c>
    </row>
    <row r="61" spans="1:33" x14ac:dyDescent="0.3">
      <c r="A61" s="2">
        <v>7</v>
      </c>
      <c r="B61" s="27" t="s">
        <v>191</v>
      </c>
      <c r="C61" s="27" t="s">
        <v>192</v>
      </c>
      <c r="D61" s="2" t="s">
        <v>40</v>
      </c>
      <c r="E61" s="30" t="s">
        <v>19</v>
      </c>
      <c r="F61" s="1" t="s">
        <v>24</v>
      </c>
      <c r="G61" s="19">
        <v>42.6</v>
      </c>
      <c r="H61" s="1">
        <v>231</v>
      </c>
      <c r="I61" s="1">
        <v>87</v>
      </c>
      <c r="J61" s="3">
        <v>0</v>
      </c>
      <c r="K61" s="3">
        <v>0</v>
      </c>
      <c r="L61" s="3"/>
      <c r="M61" s="3">
        <v>0</v>
      </c>
      <c r="N61" s="3">
        <v>0</v>
      </c>
      <c r="O61" s="3">
        <v>0</v>
      </c>
      <c r="P61" s="3"/>
      <c r="Q61" s="3">
        <v>0</v>
      </c>
      <c r="R61" s="3">
        <v>0</v>
      </c>
      <c r="S61" s="3">
        <v>0</v>
      </c>
      <c r="T61" s="3"/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71</v>
      </c>
      <c r="AB61" s="3">
        <v>85.7</v>
      </c>
      <c r="AC61" s="3">
        <v>291.3</v>
      </c>
      <c r="AD61" s="3">
        <v>39.299999999999997</v>
      </c>
      <c r="AE61" s="50">
        <v>0</v>
      </c>
      <c r="AF61" s="42" cm="1">
        <f t="array" ref="AF61">SUM(LARGE(G61:AE61,{1,2,3,4,5,6}))</f>
        <v>808.6</v>
      </c>
      <c r="AG61" s="40">
        <f t="shared" si="3"/>
        <v>847.90000000000009</v>
      </c>
    </row>
    <row r="62" spans="1:33" x14ac:dyDescent="0.3">
      <c r="A62" s="2">
        <v>8</v>
      </c>
      <c r="B62" s="16" t="s">
        <v>124</v>
      </c>
      <c r="C62" s="16" t="s">
        <v>125</v>
      </c>
      <c r="D62" s="2" t="s">
        <v>4</v>
      </c>
      <c r="E62" s="30" t="s">
        <v>32</v>
      </c>
      <c r="F62" s="1" t="s">
        <v>17</v>
      </c>
      <c r="G62" s="19">
        <v>0</v>
      </c>
      <c r="H62" s="1">
        <v>0</v>
      </c>
      <c r="I62" s="1">
        <v>0</v>
      </c>
      <c r="J62" s="3">
        <v>0</v>
      </c>
      <c r="K62" s="3">
        <v>0</v>
      </c>
      <c r="L62" s="3"/>
      <c r="M62" s="3">
        <v>0</v>
      </c>
      <c r="N62" s="3">
        <v>0</v>
      </c>
      <c r="O62" s="3">
        <v>0</v>
      </c>
      <c r="P62" s="3"/>
      <c r="Q62" s="3">
        <v>0</v>
      </c>
      <c r="R62" s="3">
        <v>0</v>
      </c>
      <c r="S62" s="3">
        <v>0</v>
      </c>
      <c r="T62" s="3"/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787.5</v>
      </c>
      <c r="AA62" s="3">
        <v>0</v>
      </c>
      <c r="AB62" s="3">
        <v>0</v>
      </c>
      <c r="AC62" s="3">
        <v>0</v>
      </c>
      <c r="AD62" s="3">
        <v>0</v>
      </c>
      <c r="AE62" s="50">
        <v>0</v>
      </c>
      <c r="AF62" s="42" cm="1">
        <f t="array" ref="AF62">SUM(LARGE(G62:AE62,{1,2,3,4,5,6}))</f>
        <v>787.5</v>
      </c>
      <c r="AG62" s="40">
        <f t="shared" si="3"/>
        <v>787.5</v>
      </c>
    </row>
    <row r="63" spans="1:33" hidden="1" x14ac:dyDescent="0.3">
      <c r="A63" s="2">
        <f>A62+1</f>
        <v>9</v>
      </c>
      <c r="B63" s="25" t="s">
        <v>107</v>
      </c>
      <c r="C63" s="25" t="s">
        <v>115</v>
      </c>
      <c r="D63" s="2" t="s">
        <v>4</v>
      </c>
      <c r="E63" s="30" t="s">
        <v>61</v>
      </c>
      <c r="F63" s="1" t="s">
        <v>15</v>
      </c>
      <c r="G63" s="20">
        <v>0</v>
      </c>
      <c r="H63" s="1">
        <v>0</v>
      </c>
      <c r="I63" s="1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186.8</v>
      </c>
      <c r="AA63" s="1">
        <v>211.4</v>
      </c>
      <c r="AB63" s="1">
        <v>85.7</v>
      </c>
      <c r="AC63" s="1">
        <v>45.8</v>
      </c>
      <c r="AD63" s="1">
        <v>39.299999999999997</v>
      </c>
      <c r="AE63" s="50">
        <v>201.4</v>
      </c>
      <c r="AF63" s="42" cm="1">
        <f t="array" ref="AF63">SUM(LARGE(G63:AE63,{1,2,3,4,5,6}))</f>
        <v>770.4</v>
      </c>
      <c r="AG63" s="40">
        <f t="shared" si="3"/>
        <v>770.4</v>
      </c>
    </row>
    <row r="64" spans="1:33" hidden="1" x14ac:dyDescent="0.3">
      <c r="A64" s="2">
        <f>A63+1</f>
        <v>10</v>
      </c>
      <c r="B64" s="25" t="s">
        <v>193</v>
      </c>
      <c r="C64" s="25" t="s">
        <v>194</v>
      </c>
      <c r="D64" s="2" t="s">
        <v>4</v>
      </c>
      <c r="E64" s="30" t="s">
        <v>72</v>
      </c>
      <c r="F64" s="1" t="s">
        <v>6</v>
      </c>
      <c r="G64" s="20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764.2</v>
      </c>
      <c r="AA64" s="1">
        <v>0</v>
      </c>
      <c r="AB64" s="1">
        <v>0</v>
      </c>
      <c r="AC64" s="1">
        <v>0</v>
      </c>
      <c r="AD64" s="1">
        <v>0</v>
      </c>
      <c r="AE64" s="50">
        <v>0</v>
      </c>
      <c r="AF64" s="42" cm="1">
        <f t="array" ref="AF64">SUM(LARGE(G64:AE64,{1,2,3,4,5,6}))</f>
        <v>764.2</v>
      </c>
      <c r="AG64" s="40">
        <f t="shared" si="3"/>
        <v>764.2</v>
      </c>
    </row>
    <row r="65" spans="1:33" x14ac:dyDescent="0.3">
      <c r="A65" s="2">
        <v>9</v>
      </c>
      <c r="B65" s="25" t="s">
        <v>195</v>
      </c>
      <c r="C65" s="25" t="s">
        <v>196</v>
      </c>
      <c r="D65" s="1" t="s">
        <v>4</v>
      </c>
      <c r="E65" s="30" t="s">
        <v>58</v>
      </c>
      <c r="F65" s="1" t="s">
        <v>17</v>
      </c>
      <c r="G65" s="20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0</v>
      </c>
      <c r="AA65" s="1">
        <v>55.4</v>
      </c>
      <c r="AB65" s="1" t="s">
        <v>81</v>
      </c>
      <c r="AC65" s="1">
        <v>545.6</v>
      </c>
      <c r="AD65" s="1">
        <v>33.9</v>
      </c>
      <c r="AE65" s="50">
        <v>0</v>
      </c>
      <c r="AF65" s="42" cm="1">
        <f t="array" ref="AF65">SUM(LARGE(G65:AE65,{1,2,3,4,5,6}))</f>
        <v>634.9</v>
      </c>
      <c r="AG65" s="40">
        <f t="shared" si="3"/>
        <v>634.9</v>
      </c>
    </row>
    <row r="66" spans="1:33" x14ac:dyDescent="0.3">
      <c r="A66" s="2">
        <f>A65+1</f>
        <v>10</v>
      </c>
      <c r="B66" s="25" t="s">
        <v>112</v>
      </c>
      <c r="C66" s="25" t="s">
        <v>199</v>
      </c>
      <c r="D66" s="2" t="s">
        <v>4</v>
      </c>
      <c r="E66" s="30" t="s">
        <v>59</v>
      </c>
      <c r="F66" s="1" t="s">
        <v>17</v>
      </c>
      <c r="G66" s="20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93.1</v>
      </c>
      <c r="AA66" s="1">
        <v>55.4</v>
      </c>
      <c r="AB66" s="1">
        <v>184.7</v>
      </c>
      <c r="AC66" s="1">
        <v>76.7</v>
      </c>
      <c r="AD66" s="1">
        <v>155</v>
      </c>
      <c r="AE66" s="50">
        <v>0</v>
      </c>
      <c r="AF66" s="42" cm="1">
        <f t="array" ref="AF66">SUM(LARGE(G66:AE66,{1,2,3,4,5,6}))</f>
        <v>564.9</v>
      </c>
      <c r="AG66" s="40">
        <f t="shared" si="3"/>
        <v>564.9</v>
      </c>
    </row>
    <row r="67" spans="1:33" hidden="1" x14ac:dyDescent="0.3">
      <c r="A67" s="2">
        <f>A66+1</f>
        <v>11</v>
      </c>
      <c r="B67" s="30" t="s">
        <v>200</v>
      </c>
      <c r="C67" s="30" t="s">
        <v>201</v>
      </c>
      <c r="D67" s="1" t="s">
        <v>4</v>
      </c>
      <c r="E67" s="30" t="s">
        <v>61</v>
      </c>
      <c r="F67" s="1" t="s">
        <v>15</v>
      </c>
      <c r="G67" s="20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0</v>
      </c>
      <c r="AA67" s="1">
        <v>70</v>
      </c>
      <c r="AB67" s="1">
        <v>299</v>
      </c>
      <c r="AC67" s="1">
        <v>166.8</v>
      </c>
      <c r="AD67" s="1">
        <v>0</v>
      </c>
      <c r="AE67" s="50">
        <v>0</v>
      </c>
      <c r="AF67" s="42" cm="1">
        <f t="array" ref="AF67">SUM(LARGE(G67:AE67,{1,2,3,4,5,6}))</f>
        <v>535.79999999999995</v>
      </c>
      <c r="AG67" s="40">
        <f t="shared" si="3"/>
        <v>535.79999999999995</v>
      </c>
    </row>
    <row r="68" spans="1:33" x14ac:dyDescent="0.3">
      <c r="A68" s="2">
        <v>11</v>
      </c>
      <c r="B68" s="16" t="s">
        <v>202</v>
      </c>
      <c r="C68" s="16" t="s">
        <v>203</v>
      </c>
      <c r="D68" s="2" t="s">
        <v>4</v>
      </c>
      <c r="E68" s="30" t="s">
        <v>43</v>
      </c>
      <c r="F68" s="1" t="s">
        <v>17</v>
      </c>
      <c r="G68" s="19">
        <v>36</v>
      </c>
      <c r="H68" s="1">
        <v>289</v>
      </c>
      <c r="I68" s="1">
        <v>124</v>
      </c>
      <c r="J68" s="3">
        <v>0</v>
      </c>
      <c r="K68" s="3">
        <v>0</v>
      </c>
      <c r="L68" s="3"/>
      <c r="M68" s="3">
        <v>0</v>
      </c>
      <c r="N68" s="3">
        <v>0</v>
      </c>
      <c r="O68" s="3">
        <v>0</v>
      </c>
      <c r="P68" s="3"/>
      <c r="Q68" s="3">
        <v>0</v>
      </c>
      <c r="R68" s="3">
        <v>0</v>
      </c>
      <c r="S68" s="3">
        <v>0</v>
      </c>
      <c r="T68" s="3"/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1">
        <v>0</v>
      </c>
      <c r="AC68" s="1">
        <v>0</v>
      </c>
      <c r="AD68" s="1">
        <v>0</v>
      </c>
      <c r="AE68" s="50">
        <v>48.9</v>
      </c>
      <c r="AF68" s="42" cm="1">
        <f t="array" ref="AF68">SUM(LARGE(G68:AE68,{1,2,3,4,5,6}))</f>
        <v>497.9</v>
      </c>
      <c r="AG68" s="40">
        <f t="shared" si="3"/>
        <v>497.9</v>
      </c>
    </row>
    <row r="69" spans="1:33" hidden="1" x14ac:dyDescent="0.3">
      <c r="A69" s="2">
        <f>A68+1</f>
        <v>12</v>
      </c>
      <c r="B69" s="16" t="s">
        <v>112</v>
      </c>
      <c r="C69" s="16" t="s">
        <v>212</v>
      </c>
      <c r="D69" s="2" t="s">
        <v>4</v>
      </c>
      <c r="E69" s="30" t="s">
        <v>28</v>
      </c>
      <c r="F69" s="1" t="s">
        <v>15</v>
      </c>
      <c r="G69" s="19">
        <v>25.3</v>
      </c>
      <c r="H69" s="1">
        <v>289</v>
      </c>
      <c r="I69" s="1">
        <v>0</v>
      </c>
      <c r="J69" s="3">
        <v>0</v>
      </c>
      <c r="K69" s="3">
        <v>0</v>
      </c>
      <c r="L69" s="3"/>
      <c r="M69" s="3">
        <v>0</v>
      </c>
      <c r="N69" s="3">
        <v>0</v>
      </c>
      <c r="O69" s="3">
        <v>0</v>
      </c>
      <c r="P69" s="3"/>
      <c r="Q69" s="3">
        <v>0</v>
      </c>
      <c r="R69" s="3">
        <v>0</v>
      </c>
      <c r="S69" s="3">
        <v>0</v>
      </c>
      <c r="T69" s="3"/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50">
        <v>169.2</v>
      </c>
      <c r="AF69" s="42" cm="1">
        <f t="array" ref="AF69">SUM(LARGE(G69:AE69,{1,2,3,4,5,6}))</f>
        <v>483.5</v>
      </c>
      <c r="AG69" s="40">
        <f t="shared" si="3"/>
        <v>483.5</v>
      </c>
    </row>
    <row r="70" spans="1:33" hidden="1" x14ac:dyDescent="0.3">
      <c r="A70" s="2">
        <f>A69+1</f>
        <v>13</v>
      </c>
      <c r="B70" s="25" t="s">
        <v>204</v>
      </c>
      <c r="C70" s="25" t="s">
        <v>205</v>
      </c>
      <c r="D70" s="2" t="s">
        <v>4</v>
      </c>
      <c r="E70" s="30" t="s">
        <v>67</v>
      </c>
      <c r="F70" s="1" t="s">
        <v>6</v>
      </c>
      <c r="G70" s="20">
        <v>0</v>
      </c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422.7</v>
      </c>
      <c r="AA70" s="1">
        <v>0</v>
      </c>
      <c r="AB70" s="1">
        <v>0</v>
      </c>
      <c r="AC70" s="1">
        <v>0</v>
      </c>
      <c r="AD70" s="1">
        <v>0</v>
      </c>
      <c r="AE70" s="50">
        <v>0</v>
      </c>
      <c r="AF70" s="42" cm="1">
        <f t="array" ref="AF70">SUM(LARGE(G70:AE70,{1,2,3,4,5,6}))</f>
        <v>422.7</v>
      </c>
      <c r="AG70" s="40">
        <f t="shared" si="3"/>
        <v>422.7</v>
      </c>
    </row>
    <row r="71" spans="1:33" x14ac:dyDescent="0.3">
      <c r="A71" s="2">
        <v>12</v>
      </c>
      <c r="B71" s="16" t="s">
        <v>112</v>
      </c>
      <c r="C71" s="16" t="s">
        <v>206</v>
      </c>
      <c r="D71" s="2" t="s">
        <v>4</v>
      </c>
      <c r="E71" s="30" t="s">
        <v>44</v>
      </c>
      <c r="F71" s="1" t="s">
        <v>17</v>
      </c>
      <c r="G71" s="19">
        <v>25.3</v>
      </c>
      <c r="H71" s="1">
        <v>267</v>
      </c>
      <c r="I71" s="1">
        <v>83</v>
      </c>
      <c r="J71" s="3">
        <v>0</v>
      </c>
      <c r="K71" s="3">
        <v>0</v>
      </c>
      <c r="L71" s="3"/>
      <c r="M71" s="3">
        <v>0</v>
      </c>
      <c r="N71" s="3">
        <v>0</v>
      </c>
      <c r="O71" s="3">
        <v>0</v>
      </c>
      <c r="P71" s="3"/>
      <c r="Q71" s="3">
        <v>0</v>
      </c>
      <c r="R71" s="3">
        <v>0</v>
      </c>
      <c r="S71" s="3">
        <v>0</v>
      </c>
      <c r="T71" s="3"/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50">
        <v>0</v>
      </c>
      <c r="AF71" s="42" cm="1">
        <f t="array" ref="AF71">SUM(LARGE(G71:AE71,{1,2,3,4,5,6}))</f>
        <v>375.3</v>
      </c>
      <c r="AG71" s="40">
        <f t="shared" si="3"/>
        <v>375.3</v>
      </c>
    </row>
    <row r="72" spans="1:33" x14ac:dyDescent="0.3">
      <c r="A72" s="2">
        <f>A71+1</f>
        <v>13</v>
      </c>
      <c r="B72" s="25" t="s">
        <v>207</v>
      </c>
      <c r="C72" s="25" t="s">
        <v>208</v>
      </c>
      <c r="D72" s="1" t="s">
        <v>4</v>
      </c>
      <c r="E72" s="30" t="s">
        <v>76</v>
      </c>
      <c r="F72" s="1" t="s">
        <v>17</v>
      </c>
      <c r="G72" s="20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78.2</v>
      </c>
      <c r="AB72" s="1">
        <v>85.7</v>
      </c>
      <c r="AC72" s="1">
        <v>144.5</v>
      </c>
      <c r="AD72" s="1">
        <v>39.299999999999997</v>
      </c>
      <c r="AE72" s="50">
        <v>0</v>
      </c>
      <c r="AF72" s="42" cm="1">
        <f t="array" ref="AF72">SUM(LARGE(G72:AE72,{1,2,3,4,5,6}))</f>
        <v>347.7</v>
      </c>
      <c r="AG72" s="40">
        <f t="shared" si="3"/>
        <v>347.7</v>
      </c>
    </row>
    <row r="73" spans="1:33" hidden="1" x14ac:dyDescent="0.3">
      <c r="A73" s="2">
        <f>A72+1</f>
        <v>14</v>
      </c>
      <c r="B73" s="25" t="s">
        <v>209</v>
      </c>
      <c r="C73" s="25" t="s">
        <v>210</v>
      </c>
      <c r="D73" s="2" t="s">
        <v>4</v>
      </c>
      <c r="E73" s="30" t="s">
        <v>63</v>
      </c>
      <c r="F73" s="1" t="s">
        <v>6</v>
      </c>
      <c r="G73" s="20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346.7</v>
      </c>
      <c r="AA73" s="1">
        <v>0</v>
      </c>
      <c r="AB73" s="3">
        <v>0</v>
      </c>
      <c r="AC73" s="3">
        <v>0</v>
      </c>
      <c r="AD73" s="3">
        <v>0</v>
      </c>
      <c r="AE73" s="50">
        <v>0</v>
      </c>
      <c r="AF73" s="42" cm="1">
        <f t="array" ref="AF73">SUM(LARGE(G73:AE73,{1,2,3,4,5,6}))</f>
        <v>346.7</v>
      </c>
      <c r="AG73" s="40">
        <f t="shared" si="3"/>
        <v>346.7</v>
      </c>
    </row>
    <row r="74" spans="1:33" hidden="1" x14ac:dyDescent="0.3">
      <c r="A74" s="2">
        <f>A73+1</f>
        <v>15</v>
      </c>
      <c r="B74" s="25" t="s">
        <v>195</v>
      </c>
      <c r="C74" s="25" t="s">
        <v>211</v>
      </c>
      <c r="D74" s="2" t="s">
        <v>4</v>
      </c>
      <c r="E74" s="30" t="s">
        <v>30</v>
      </c>
      <c r="F74" s="1" t="s">
        <v>15</v>
      </c>
      <c r="G74" s="20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336.2</v>
      </c>
      <c r="AA74" s="1">
        <v>0</v>
      </c>
      <c r="AB74" s="3">
        <v>0</v>
      </c>
      <c r="AC74" s="3">
        <v>0</v>
      </c>
      <c r="AD74" s="3">
        <v>0</v>
      </c>
      <c r="AE74" s="50">
        <v>0</v>
      </c>
      <c r="AF74" s="42" cm="1">
        <f t="array" ref="AF74">SUM(LARGE(G74:AE74,{1,2,3,4,5,6}))</f>
        <v>336.2</v>
      </c>
      <c r="AG74" s="40">
        <f t="shared" si="3"/>
        <v>336.2</v>
      </c>
    </row>
    <row r="75" spans="1:33" hidden="1" x14ac:dyDescent="0.3">
      <c r="A75" s="2">
        <f>A74+1</f>
        <v>16</v>
      </c>
      <c r="B75" s="25" t="s">
        <v>239</v>
      </c>
      <c r="C75" s="25" t="s">
        <v>240</v>
      </c>
      <c r="D75" s="1" t="s">
        <v>4</v>
      </c>
      <c r="E75" s="30" t="s">
        <v>79</v>
      </c>
      <c r="F75" s="1" t="s">
        <v>15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50">
        <v>307.3</v>
      </c>
      <c r="AF75" s="42" cm="1">
        <f t="array" ref="AF75">SUM(LARGE(G75:AE75,{1,2,3,4,5,6}))</f>
        <v>307.3</v>
      </c>
      <c r="AG75" s="40">
        <f t="shared" si="3"/>
        <v>307.3</v>
      </c>
    </row>
    <row r="76" spans="1:33" x14ac:dyDescent="0.3">
      <c r="A76" s="2">
        <v>14</v>
      </c>
      <c r="B76" s="27" t="s">
        <v>213</v>
      </c>
      <c r="C76" s="27" t="s">
        <v>214</v>
      </c>
      <c r="D76" s="2" t="s">
        <v>40</v>
      </c>
      <c r="E76" s="30" t="s">
        <v>35</v>
      </c>
      <c r="F76" s="1" t="s">
        <v>24</v>
      </c>
      <c r="G76" s="19">
        <v>25.3</v>
      </c>
      <c r="H76" s="1">
        <v>214</v>
      </c>
      <c r="I76" s="1">
        <v>47</v>
      </c>
      <c r="J76" s="3">
        <v>0</v>
      </c>
      <c r="K76" s="3">
        <v>0</v>
      </c>
      <c r="L76" s="3"/>
      <c r="M76" s="3">
        <v>0</v>
      </c>
      <c r="N76" s="3">
        <v>0</v>
      </c>
      <c r="O76" s="3">
        <v>0</v>
      </c>
      <c r="P76" s="3"/>
      <c r="Q76" s="3">
        <v>0</v>
      </c>
      <c r="R76" s="3">
        <v>0</v>
      </c>
      <c r="S76" s="3">
        <v>0</v>
      </c>
      <c r="T76" s="3"/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50">
        <v>0</v>
      </c>
      <c r="AF76" s="42" cm="1">
        <f t="array" ref="AF76">SUM(LARGE(G76:AE76,{1,2,3,4,5,6}))</f>
        <v>286.3</v>
      </c>
      <c r="AG76" s="40">
        <f t="shared" ref="AG76:AG93" si="4">SUM(F76:AE76)</f>
        <v>286.3</v>
      </c>
    </row>
    <row r="77" spans="1:33" x14ac:dyDescent="0.3">
      <c r="A77" s="2">
        <f>A76+1</f>
        <v>15</v>
      </c>
      <c r="B77" s="16" t="s">
        <v>215</v>
      </c>
      <c r="C77" s="16" t="s">
        <v>216</v>
      </c>
      <c r="D77" s="2" t="s">
        <v>4</v>
      </c>
      <c r="E77" s="30" t="s">
        <v>47</v>
      </c>
      <c r="F77" s="1" t="s">
        <v>17</v>
      </c>
      <c r="G77" s="19">
        <v>25.3</v>
      </c>
      <c r="H77" s="1">
        <v>109</v>
      </c>
      <c r="I77" s="1">
        <v>145</v>
      </c>
      <c r="J77" s="3">
        <v>0</v>
      </c>
      <c r="K77" s="3">
        <v>0</v>
      </c>
      <c r="L77" s="3"/>
      <c r="M77" s="3">
        <v>0</v>
      </c>
      <c r="N77" s="3">
        <v>0</v>
      </c>
      <c r="O77" s="3">
        <v>0</v>
      </c>
      <c r="P77" s="3"/>
      <c r="Q77" s="3">
        <v>0</v>
      </c>
      <c r="R77" s="3">
        <v>0</v>
      </c>
      <c r="S77" s="3">
        <v>0</v>
      </c>
      <c r="T77" s="3"/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50">
        <v>0</v>
      </c>
      <c r="AF77" s="42" cm="1">
        <f t="array" ref="AF77">SUM(LARGE(G77:AE77,{1,2,3,4,5,6}))</f>
        <v>279.3</v>
      </c>
      <c r="AG77" s="40">
        <f t="shared" si="4"/>
        <v>279.3</v>
      </c>
    </row>
    <row r="78" spans="1:33" hidden="1" x14ac:dyDescent="0.3">
      <c r="A78" s="2">
        <f>A77+1</f>
        <v>16</v>
      </c>
      <c r="B78" s="25" t="s">
        <v>147</v>
      </c>
      <c r="C78" s="25" t="s">
        <v>241</v>
      </c>
      <c r="D78" s="1" t="s">
        <v>4</v>
      </c>
      <c r="E78" s="30" t="s">
        <v>242</v>
      </c>
      <c r="F78" s="1" t="s">
        <v>15</v>
      </c>
      <c r="G78" s="20">
        <v>0</v>
      </c>
      <c r="H78" s="1">
        <v>0</v>
      </c>
      <c r="I78" s="1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50">
        <v>219.9</v>
      </c>
      <c r="AF78" s="42" cm="1">
        <f t="array" ref="AF78">SUM(LARGE(G78:AE78,{1,2,3,4,5,6}))</f>
        <v>219.9</v>
      </c>
      <c r="AG78" s="40">
        <f t="shared" si="4"/>
        <v>219.9</v>
      </c>
    </row>
    <row r="79" spans="1:33" hidden="1" x14ac:dyDescent="0.3">
      <c r="A79" s="2">
        <f>A78+1</f>
        <v>17</v>
      </c>
      <c r="B79" s="25" t="s">
        <v>217</v>
      </c>
      <c r="C79" s="25" t="s">
        <v>218</v>
      </c>
      <c r="D79" s="2" t="s">
        <v>4</v>
      </c>
      <c r="E79" s="30" t="s">
        <v>37</v>
      </c>
      <c r="F79" s="1" t="s">
        <v>6</v>
      </c>
      <c r="G79" s="20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213.4</v>
      </c>
      <c r="AA79" s="1">
        <v>0</v>
      </c>
      <c r="AB79" s="3">
        <v>0</v>
      </c>
      <c r="AC79" s="3">
        <v>0</v>
      </c>
      <c r="AD79" s="3">
        <v>0</v>
      </c>
      <c r="AE79" s="50">
        <v>0</v>
      </c>
      <c r="AF79" s="42" cm="1">
        <f t="array" ref="AF79">SUM(LARGE(G79:AE79,{1,2,3,4,5,6}))</f>
        <v>213.4</v>
      </c>
      <c r="AG79" s="40">
        <f t="shared" si="4"/>
        <v>213.4</v>
      </c>
    </row>
    <row r="80" spans="1:33" x14ac:dyDescent="0.3">
      <c r="A80" s="2">
        <v>16</v>
      </c>
      <c r="B80" s="26" t="s">
        <v>219</v>
      </c>
      <c r="C80" s="26" t="s">
        <v>220</v>
      </c>
      <c r="D80" s="2" t="s">
        <v>40</v>
      </c>
      <c r="E80" s="30" t="s">
        <v>57</v>
      </c>
      <c r="F80" s="1" t="s">
        <v>25</v>
      </c>
      <c r="G80" s="20">
        <v>0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55.1</v>
      </c>
      <c r="AA80" s="1">
        <v>55.4</v>
      </c>
      <c r="AB80" s="1">
        <v>0</v>
      </c>
      <c r="AC80" s="1">
        <v>59.5</v>
      </c>
      <c r="AD80" s="1">
        <v>39.299999999999997</v>
      </c>
      <c r="AE80" s="50">
        <v>0</v>
      </c>
      <c r="AF80" s="42" cm="1">
        <f t="array" ref="AF80">SUM(LARGE(G80:AE80,{1,2,3,4,5,6}))</f>
        <v>209.3</v>
      </c>
      <c r="AG80" s="40">
        <f t="shared" si="4"/>
        <v>209.3</v>
      </c>
    </row>
    <row r="81" spans="1:33" hidden="1" x14ac:dyDescent="0.3">
      <c r="A81" s="2">
        <v>70</v>
      </c>
      <c r="B81" s="25" t="s">
        <v>245</v>
      </c>
      <c r="C81" s="25" t="s">
        <v>246</v>
      </c>
      <c r="D81" s="1" t="s">
        <v>4</v>
      </c>
      <c r="E81" s="30" t="s">
        <v>64</v>
      </c>
      <c r="F81" s="1" t="s">
        <v>15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50">
        <v>166.6</v>
      </c>
      <c r="AF81" s="42" cm="1">
        <f t="array" ref="AF81">SUM(LARGE(G81:AE81,{1,2,3,4,5,6}))</f>
        <v>166.6</v>
      </c>
      <c r="AG81" s="40">
        <f t="shared" si="4"/>
        <v>166.6</v>
      </c>
    </row>
    <row r="82" spans="1:33" ht="0" hidden="1" customHeight="1" x14ac:dyDescent="0.3">
      <c r="A82" s="2">
        <f>A81+1</f>
        <v>71</v>
      </c>
      <c r="B82" s="25" t="s">
        <v>221</v>
      </c>
      <c r="C82" s="25" t="s">
        <v>222</v>
      </c>
      <c r="D82" s="2" t="s">
        <v>4</v>
      </c>
      <c r="E82" s="30" t="s">
        <v>32</v>
      </c>
      <c r="F82" s="1" t="s">
        <v>15</v>
      </c>
      <c r="G82" s="20">
        <v>0</v>
      </c>
      <c r="H82" s="1">
        <v>0</v>
      </c>
      <c r="I82" s="1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156.1</v>
      </c>
      <c r="AA82" s="1">
        <v>0</v>
      </c>
      <c r="AB82" s="1">
        <v>0</v>
      </c>
      <c r="AC82" s="1">
        <v>0</v>
      </c>
      <c r="AD82" s="1">
        <v>0</v>
      </c>
      <c r="AE82" s="51">
        <v>0</v>
      </c>
      <c r="AF82" s="42" cm="1">
        <f t="array" ref="AF82">SUM(LARGE(G82:AE82,{1,2,3,4,5,6}))</f>
        <v>156.1</v>
      </c>
      <c r="AG82" s="40">
        <f t="shared" si="4"/>
        <v>156.1</v>
      </c>
    </row>
    <row r="83" spans="1:33" x14ac:dyDescent="0.3">
      <c r="A83" s="2">
        <v>17</v>
      </c>
      <c r="B83" s="25" t="s">
        <v>109</v>
      </c>
      <c r="C83" s="25" t="s">
        <v>247</v>
      </c>
      <c r="D83" s="1" t="s">
        <v>4</v>
      </c>
      <c r="E83" s="30" t="s">
        <v>248</v>
      </c>
      <c r="F83" s="1" t="s">
        <v>17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51">
        <v>145.1</v>
      </c>
      <c r="AF83" s="42" cm="1">
        <f t="array" ref="AF83">SUM(LARGE(G83:AE83,{1,2,3,4,5,6}))</f>
        <v>145.1</v>
      </c>
      <c r="AG83" s="40">
        <f t="shared" si="4"/>
        <v>145.1</v>
      </c>
    </row>
    <row r="84" spans="1:33" hidden="1" x14ac:dyDescent="0.3">
      <c r="A84" s="2">
        <f>A83+1</f>
        <v>18</v>
      </c>
      <c r="B84" s="25" t="s">
        <v>223</v>
      </c>
      <c r="C84" s="25" t="s">
        <v>224</v>
      </c>
      <c r="D84" s="2" t="s">
        <v>4</v>
      </c>
      <c r="E84" s="30" t="s">
        <v>60</v>
      </c>
      <c r="F84" s="1" t="s">
        <v>15</v>
      </c>
      <c r="G84" s="20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101.6</v>
      </c>
      <c r="AA84" s="1">
        <v>0</v>
      </c>
      <c r="AB84" s="1">
        <v>0</v>
      </c>
      <c r="AC84" s="1">
        <v>0</v>
      </c>
      <c r="AD84" s="1">
        <v>0</v>
      </c>
      <c r="AE84" s="51">
        <v>0</v>
      </c>
      <c r="AF84" s="42" cm="1">
        <f t="array" ref="AF84">SUM(LARGE(G84:AE84,{1,2,3,4,5,6}))</f>
        <v>101.6</v>
      </c>
      <c r="AG84" s="40">
        <f t="shared" si="4"/>
        <v>101.6</v>
      </c>
    </row>
    <row r="85" spans="1:33" x14ac:dyDescent="0.3">
      <c r="A85" s="2">
        <v>18</v>
      </c>
      <c r="B85" s="25" t="s">
        <v>225</v>
      </c>
      <c r="C85" s="25" t="s">
        <v>226</v>
      </c>
      <c r="D85" s="2" t="s">
        <v>4</v>
      </c>
      <c r="E85" s="30" t="s">
        <v>58</v>
      </c>
      <c r="F85" s="1" t="s">
        <v>17</v>
      </c>
      <c r="G85" s="20">
        <v>0</v>
      </c>
      <c r="H85" s="1">
        <v>0</v>
      </c>
      <c r="I85" s="1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82.4</v>
      </c>
      <c r="AA85" s="1">
        <v>0</v>
      </c>
      <c r="AB85" s="1">
        <v>0</v>
      </c>
      <c r="AC85" s="1">
        <v>0</v>
      </c>
      <c r="AD85" s="1">
        <v>0</v>
      </c>
      <c r="AE85" s="51">
        <v>0</v>
      </c>
      <c r="AF85" s="42" cm="1">
        <f t="array" ref="AF85">SUM(LARGE(G85:AE85,{1,2,3,4,5,6}))</f>
        <v>82.4</v>
      </c>
      <c r="AG85" s="40">
        <f t="shared" si="4"/>
        <v>82.4</v>
      </c>
    </row>
    <row r="86" spans="1:33" x14ac:dyDescent="0.3">
      <c r="A86" s="2">
        <f>A85+1</f>
        <v>19</v>
      </c>
      <c r="B86" s="25" t="s">
        <v>249</v>
      </c>
      <c r="C86" s="25" t="s">
        <v>250</v>
      </c>
      <c r="D86" s="1" t="s">
        <v>4</v>
      </c>
      <c r="E86" s="30" t="s">
        <v>42</v>
      </c>
      <c r="F86" s="1" t="s">
        <v>17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51">
        <v>58</v>
      </c>
      <c r="AF86" s="42" cm="1">
        <f t="array" ref="AF86">SUM(LARGE(G86:AE86,{1,2,3,4,5,6}))</f>
        <v>58</v>
      </c>
      <c r="AG86" s="40">
        <f t="shared" si="4"/>
        <v>58</v>
      </c>
    </row>
    <row r="87" spans="1:33" hidden="1" x14ac:dyDescent="0.3">
      <c r="A87" s="2">
        <f>A86+1</f>
        <v>20</v>
      </c>
      <c r="B87" s="25" t="s">
        <v>251</v>
      </c>
      <c r="C87" s="25" t="s">
        <v>252</v>
      </c>
      <c r="D87" s="1" t="s">
        <v>4</v>
      </c>
      <c r="E87" s="30" t="s">
        <v>253</v>
      </c>
      <c r="F87" s="1" t="s">
        <v>6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51">
        <v>48.9</v>
      </c>
      <c r="AF87" s="42" cm="1">
        <f t="array" ref="AF87">SUM(LARGE(G87:AE87,{1,2,3,4,5,6}))</f>
        <v>48.9</v>
      </c>
      <c r="AG87" s="40">
        <f t="shared" si="4"/>
        <v>48.9</v>
      </c>
    </row>
    <row r="88" spans="1:33" hidden="1" x14ac:dyDescent="0.3">
      <c r="A88" s="2">
        <f>A87+1</f>
        <v>21</v>
      </c>
      <c r="B88" s="25" t="s">
        <v>254</v>
      </c>
      <c r="C88" s="25" t="s">
        <v>255</v>
      </c>
      <c r="D88" s="1" t="s">
        <v>4</v>
      </c>
      <c r="E88" s="30" t="s">
        <v>71</v>
      </c>
      <c r="F88" s="1" t="s">
        <v>15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51">
        <v>48.9</v>
      </c>
      <c r="AF88" s="42" cm="1">
        <f t="array" ref="AF88">SUM(LARGE(G88:AE88,{1,2,3,4,5,6}))</f>
        <v>48.9</v>
      </c>
      <c r="AG88" s="40">
        <f t="shared" si="4"/>
        <v>48.9</v>
      </c>
    </row>
    <row r="89" spans="1:33" x14ac:dyDescent="0.3">
      <c r="A89" s="2">
        <v>20</v>
      </c>
      <c r="B89" s="25" t="s">
        <v>236</v>
      </c>
      <c r="C89" s="25" t="s">
        <v>257</v>
      </c>
      <c r="D89" s="1" t="s">
        <v>4</v>
      </c>
      <c r="E89" s="30"/>
      <c r="F89" s="1"/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51">
        <v>48.9</v>
      </c>
      <c r="AF89" s="42" cm="1">
        <f t="array" ref="AF89">SUM(LARGE(G89:AE89,{1,2,3,4,5,6}))</f>
        <v>48.9</v>
      </c>
      <c r="AG89" s="40">
        <f t="shared" si="4"/>
        <v>48.9</v>
      </c>
    </row>
    <row r="90" spans="1:33" hidden="1" x14ac:dyDescent="0.3">
      <c r="A90" s="2">
        <f>A89+1</f>
        <v>21</v>
      </c>
      <c r="B90" s="25" t="s">
        <v>258</v>
      </c>
      <c r="C90" s="25" t="s">
        <v>259</v>
      </c>
      <c r="D90" s="1" t="s">
        <v>4</v>
      </c>
      <c r="E90" s="16" t="s">
        <v>261</v>
      </c>
      <c r="F90" s="47" t="s">
        <v>15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51">
        <v>48.9</v>
      </c>
      <c r="AF90" s="42" cm="1">
        <f t="array" ref="AF90">SUM(LARGE(G90:AE90,{1,2,3,4,5,6}))</f>
        <v>48.9</v>
      </c>
      <c r="AG90" s="40">
        <f t="shared" si="4"/>
        <v>48.9</v>
      </c>
    </row>
    <row r="91" spans="1:33" hidden="1" x14ac:dyDescent="0.3">
      <c r="A91" s="2">
        <f>A90+1</f>
        <v>22</v>
      </c>
      <c r="B91" s="16" t="s">
        <v>227</v>
      </c>
      <c r="C91" s="16" t="s">
        <v>228</v>
      </c>
      <c r="D91" s="2" t="s">
        <v>4</v>
      </c>
      <c r="E91" s="30" t="s">
        <v>14</v>
      </c>
      <c r="F91" s="1" t="s">
        <v>6</v>
      </c>
      <c r="G91" s="19">
        <v>44.4</v>
      </c>
      <c r="H91" s="1">
        <v>0</v>
      </c>
      <c r="I91" s="1">
        <v>0</v>
      </c>
      <c r="J91" s="3">
        <v>0</v>
      </c>
      <c r="K91" s="3">
        <v>0</v>
      </c>
      <c r="L91" s="3"/>
      <c r="M91" s="3">
        <v>0</v>
      </c>
      <c r="N91" s="3">
        <v>0</v>
      </c>
      <c r="O91" s="3">
        <v>0</v>
      </c>
      <c r="P91" s="3"/>
      <c r="Q91" s="3">
        <v>0</v>
      </c>
      <c r="R91" s="3">
        <v>0</v>
      </c>
      <c r="S91" s="3">
        <v>0</v>
      </c>
      <c r="T91" s="3"/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1">
        <v>0</v>
      </c>
      <c r="AC91" s="1">
        <v>0</v>
      </c>
      <c r="AD91" s="1">
        <v>0</v>
      </c>
      <c r="AE91" s="51">
        <v>0</v>
      </c>
      <c r="AF91" s="42" cm="1">
        <f t="array" ref="AF91">SUM(LARGE(G91:AE91,{1,2,3,4,5,6}))</f>
        <v>44.4</v>
      </c>
      <c r="AG91" s="40">
        <f t="shared" si="4"/>
        <v>44.4</v>
      </c>
    </row>
    <row r="92" spans="1:33" x14ac:dyDescent="0.3">
      <c r="A92" s="2">
        <v>21</v>
      </c>
      <c r="B92" s="16" t="s">
        <v>112</v>
      </c>
      <c r="C92" s="16" t="s">
        <v>229</v>
      </c>
      <c r="D92" s="2" t="s">
        <v>4</v>
      </c>
      <c r="E92" s="30" t="s">
        <v>45</v>
      </c>
      <c r="F92" s="1" t="s">
        <v>17</v>
      </c>
      <c r="G92" s="19">
        <v>25.3</v>
      </c>
      <c r="H92" s="1">
        <v>0</v>
      </c>
      <c r="I92" s="1">
        <v>0</v>
      </c>
      <c r="J92" s="3">
        <v>0</v>
      </c>
      <c r="K92" s="3">
        <v>0</v>
      </c>
      <c r="L92" s="3"/>
      <c r="M92" s="3">
        <v>0</v>
      </c>
      <c r="N92" s="3">
        <v>0</v>
      </c>
      <c r="O92" s="3">
        <v>0</v>
      </c>
      <c r="P92" s="3"/>
      <c r="Q92" s="3">
        <v>0</v>
      </c>
      <c r="R92" s="3">
        <v>0</v>
      </c>
      <c r="S92" s="3">
        <v>0</v>
      </c>
      <c r="T92" s="3"/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1">
        <v>0</v>
      </c>
      <c r="AC92" s="1">
        <v>0</v>
      </c>
      <c r="AD92" s="1">
        <v>0</v>
      </c>
      <c r="AE92" s="51">
        <v>0</v>
      </c>
      <c r="AF92" s="42" cm="1">
        <f t="array" ref="AF92">SUM(LARGE(G92:AE92,{1,2,3,4,5,6}))</f>
        <v>25.3</v>
      </c>
      <c r="AG92" s="40">
        <f t="shared" si="4"/>
        <v>25.3</v>
      </c>
    </row>
    <row r="93" spans="1:33" hidden="1" x14ac:dyDescent="0.3">
      <c r="A93" s="2">
        <f>A92+1</f>
        <v>22</v>
      </c>
      <c r="B93" s="25" t="s">
        <v>239</v>
      </c>
      <c r="C93" s="25" t="s">
        <v>256</v>
      </c>
      <c r="D93" s="1" t="s">
        <v>4</v>
      </c>
      <c r="E93" s="16" t="s">
        <v>260</v>
      </c>
      <c r="F93" s="47" t="s">
        <v>15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51">
        <v>0</v>
      </c>
      <c r="AF93" s="42" cm="1">
        <f t="array" ref="AF93">SUM(LARGE(G93:AE93,{1,2,3,4,5,6}))</f>
        <v>0</v>
      </c>
      <c r="AG93" s="40">
        <f t="shared" si="4"/>
        <v>0</v>
      </c>
    </row>
    <row r="94" spans="1:33" x14ac:dyDescent="0.3">
      <c r="A94" s="2"/>
      <c r="B94" s="16"/>
      <c r="C94" s="16"/>
      <c r="D94" s="2"/>
      <c r="E94" s="30"/>
      <c r="F94" s="1"/>
      <c r="G94" s="19"/>
      <c r="H94" s="1"/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1"/>
      <c r="AC94" s="1"/>
      <c r="AD94" s="1"/>
      <c r="AE94" s="1"/>
      <c r="AF94" s="42"/>
      <c r="AG94" s="40"/>
    </row>
    <row r="95" spans="1:33" x14ac:dyDescent="0.3">
      <c r="A95" s="2"/>
      <c r="B95" s="16"/>
      <c r="C95" s="16"/>
      <c r="D95" s="2"/>
      <c r="E95" s="30"/>
      <c r="F95" s="1"/>
      <c r="G95" s="19"/>
      <c r="H95" s="1"/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1"/>
      <c r="AC95" s="1"/>
      <c r="AD95" s="1"/>
      <c r="AE95" s="1"/>
      <c r="AF95" s="42"/>
      <c r="AG95" s="40"/>
    </row>
    <row r="96" spans="1:33" x14ac:dyDescent="0.3">
      <c r="AE96" s="5"/>
      <c r="AF96" s="4"/>
      <c r="AG96" s="5"/>
    </row>
    <row r="97" spans="31:33" x14ac:dyDescent="0.3">
      <c r="AE97" s="5"/>
      <c r="AF97" s="4"/>
      <c r="AG97" s="5"/>
    </row>
  </sheetData>
  <autoFilter ref="B11:S95" xr:uid="{00000000-0009-0000-0000-000002000000}">
    <filterColumn colId="4">
      <filters blank="1">
        <filter val="O, SP, ST"/>
        <filter val="O, SP, ST, Ž"/>
        <filter val="O, SP, Ž"/>
      </filters>
    </filterColumn>
    <sortState xmlns:xlrd2="http://schemas.microsoft.com/office/spreadsheetml/2017/richdata2" ref="B12:S46">
      <sortCondition descending="1" ref="R11:R46"/>
    </sortState>
  </autoFilter>
  <sortState xmlns:xlrd2="http://schemas.microsoft.com/office/spreadsheetml/2017/richdata2" ref="A12:AG93">
    <sortCondition descending="1" ref="AF12:AF93"/>
  </sortState>
  <mergeCells count="7">
    <mergeCell ref="A3:AF3"/>
    <mergeCell ref="AA10:AD10"/>
    <mergeCell ref="G10:I10"/>
    <mergeCell ref="J10:M10"/>
    <mergeCell ref="N10:Q10"/>
    <mergeCell ref="R10:U10"/>
    <mergeCell ref="V10:Y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439E9-30AD-4287-8160-B5C0ACC4357F}">
  <sheetPr filterMode="1"/>
  <dimension ref="A3:AG97"/>
  <sheetViews>
    <sheetView zoomScaleNormal="100" workbookViewId="0">
      <selection activeCell="C101" sqref="C101"/>
    </sheetView>
  </sheetViews>
  <sheetFormatPr defaultColWidth="8.88671875" defaultRowHeight="14.4" x14ac:dyDescent="0.3"/>
  <cols>
    <col min="1" max="1" width="9.6640625" style="5" customWidth="1"/>
    <col min="2" max="2" width="11.6640625" style="8" customWidth="1"/>
    <col min="3" max="3" width="17.33203125" style="8" customWidth="1"/>
    <col min="4" max="4" width="8.88671875" style="5"/>
    <col min="5" max="5" width="21.33203125" style="28" customWidth="1"/>
    <col min="6" max="6" width="13.109375" style="5" customWidth="1"/>
    <col min="7" max="7" width="8.6640625" style="17" customWidth="1"/>
    <col min="8" max="9" width="8.6640625" style="5" customWidth="1"/>
    <col min="10" max="24" width="0" style="5" hidden="1" customWidth="1"/>
    <col min="25" max="25" width="8.88671875" style="5" hidden="1" customWidth="1"/>
    <col min="26" max="26" width="11.33203125" style="5" customWidth="1"/>
    <col min="27" max="30" width="12.5546875" style="5" customWidth="1"/>
    <col min="31" max="31" width="11.33203125" style="4" customWidth="1"/>
    <col min="32" max="32" width="9.109375" style="5" customWidth="1"/>
    <col min="33" max="16384" width="8.88671875" style="4"/>
  </cols>
  <sheetData>
    <row r="3" spans="1:33" ht="33.6" x14ac:dyDescent="0.3">
      <c r="A3" s="66" t="s">
        <v>233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</row>
    <row r="5" spans="1:33" x14ac:dyDescent="0.3">
      <c r="B5" s="6" t="s">
        <v>7</v>
      </c>
      <c r="C5" s="6"/>
      <c r="D5" s="7" t="s">
        <v>6</v>
      </c>
    </row>
    <row r="6" spans="1:33" x14ac:dyDescent="0.3">
      <c r="B6" s="6" t="s">
        <v>8</v>
      </c>
      <c r="C6" s="6"/>
      <c r="D6" s="7" t="s">
        <v>12</v>
      </c>
    </row>
    <row r="7" spans="1:33" x14ac:dyDescent="0.3">
      <c r="B7" s="6" t="s">
        <v>9</v>
      </c>
      <c r="C7" s="6"/>
      <c r="D7" s="7" t="s">
        <v>13</v>
      </c>
    </row>
    <row r="8" spans="1:33" x14ac:dyDescent="0.3">
      <c r="B8" s="6" t="s">
        <v>10</v>
      </c>
      <c r="C8" s="6"/>
      <c r="D8" s="7" t="s">
        <v>11</v>
      </c>
    </row>
    <row r="9" spans="1:33" ht="15" thickBot="1" x14ac:dyDescent="0.35"/>
    <row r="10" spans="1:33" ht="15" thickBot="1" x14ac:dyDescent="0.35">
      <c r="G10" s="56" t="s">
        <v>29</v>
      </c>
      <c r="H10" s="56"/>
      <c r="I10" s="57"/>
      <c r="J10" s="58" t="s">
        <v>52</v>
      </c>
      <c r="K10" s="59"/>
      <c r="L10" s="59"/>
      <c r="M10" s="60"/>
      <c r="N10" s="52" t="s">
        <v>18</v>
      </c>
      <c r="O10" s="52"/>
      <c r="P10" s="52"/>
      <c r="Q10" s="52"/>
      <c r="R10" s="61" t="s">
        <v>54</v>
      </c>
      <c r="S10" s="62"/>
      <c r="T10" s="62"/>
      <c r="U10" s="63"/>
      <c r="V10" s="54" t="s">
        <v>26</v>
      </c>
      <c r="W10" s="54"/>
      <c r="X10" s="54"/>
      <c r="Y10" s="55"/>
      <c r="Z10" s="23" t="s">
        <v>56</v>
      </c>
      <c r="AA10" s="64" t="s">
        <v>18</v>
      </c>
      <c r="AB10" s="64"/>
      <c r="AC10" s="64"/>
      <c r="AD10" s="65"/>
      <c r="AE10" s="48" t="s">
        <v>234</v>
      </c>
      <c r="AF10" s="9" t="s">
        <v>53</v>
      </c>
      <c r="AG10" s="5"/>
    </row>
    <row r="11" spans="1:33" x14ac:dyDescent="0.3">
      <c r="A11" s="10" t="s">
        <v>23</v>
      </c>
      <c r="B11" s="11" t="s">
        <v>3</v>
      </c>
      <c r="C11" s="11"/>
      <c r="D11" s="10" t="s">
        <v>1</v>
      </c>
      <c r="E11" s="29" t="s">
        <v>0</v>
      </c>
      <c r="F11" s="10" t="s">
        <v>5</v>
      </c>
      <c r="G11" s="18" t="s">
        <v>2</v>
      </c>
      <c r="H11" s="15" t="s">
        <v>20</v>
      </c>
      <c r="I11" s="15" t="s">
        <v>21</v>
      </c>
      <c r="J11" s="22" t="s">
        <v>2</v>
      </c>
      <c r="K11" s="22" t="s">
        <v>20</v>
      </c>
      <c r="L11" s="22" t="s">
        <v>21</v>
      </c>
      <c r="M11" s="22" t="s">
        <v>27</v>
      </c>
      <c r="N11" s="12" t="s">
        <v>2</v>
      </c>
      <c r="O11" s="12" t="s">
        <v>20</v>
      </c>
      <c r="P11" s="12" t="s">
        <v>21</v>
      </c>
      <c r="Q11" s="12" t="s">
        <v>27</v>
      </c>
      <c r="R11" s="21" t="s">
        <v>2</v>
      </c>
      <c r="S11" s="21" t="s">
        <v>20</v>
      </c>
      <c r="T11" s="21" t="s">
        <v>21</v>
      </c>
      <c r="U11" s="21" t="s">
        <v>27</v>
      </c>
      <c r="V11" s="13" t="s">
        <v>2</v>
      </c>
      <c r="W11" s="13" t="s">
        <v>20</v>
      </c>
      <c r="X11" s="13" t="s">
        <v>21</v>
      </c>
      <c r="Y11" s="14" t="s">
        <v>27</v>
      </c>
      <c r="Z11" s="24" t="s">
        <v>2</v>
      </c>
      <c r="AA11" s="31" t="s">
        <v>2</v>
      </c>
      <c r="AB11" s="31" t="s">
        <v>20</v>
      </c>
      <c r="AC11" s="31" t="s">
        <v>21</v>
      </c>
      <c r="AD11" s="31" t="s">
        <v>27</v>
      </c>
      <c r="AE11" s="45" t="s">
        <v>2</v>
      </c>
      <c r="AF11" s="38" t="s">
        <v>235</v>
      </c>
      <c r="AG11" s="39" t="s">
        <v>22</v>
      </c>
    </row>
    <row r="12" spans="1:33" hidden="1" x14ac:dyDescent="0.3">
      <c r="A12" s="2">
        <v>1</v>
      </c>
      <c r="B12" s="16" t="s">
        <v>118</v>
      </c>
      <c r="C12" s="16" t="s">
        <v>119</v>
      </c>
      <c r="D12" s="2" t="s">
        <v>4</v>
      </c>
      <c r="E12" s="30" t="s">
        <v>31</v>
      </c>
      <c r="F12" s="1" t="s">
        <v>15</v>
      </c>
      <c r="G12" s="19">
        <v>104</v>
      </c>
      <c r="H12" s="1">
        <v>230</v>
      </c>
      <c r="I12" s="1">
        <v>975</v>
      </c>
      <c r="J12" s="3">
        <v>0</v>
      </c>
      <c r="K12" s="3">
        <v>0</v>
      </c>
      <c r="L12" s="3"/>
      <c r="M12" s="3">
        <v>0</v>
      </c>
      <c r="N12" s="3">
        <v>0</v>
      </c>
      <c r="O12" s="3">
        <v>0</v>
      </c>
      <c r="P12" s="3"/>
      <c r="Q12" s="3">
        <v>0</v>
      </c>
      <c r="R12" s="3">
        <v>0</v>
      </c>
      <c r="S12" s="3">
        <v>0</v>
      </c>
      <c r="T12" s="3"/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861.3</v>
      </c>
      <c r="AA12" s="3">
        <v>947.4</v>
      </c>
      <c r="AB12" s="3">
        <v>677.3</v>
      </c>
      <c r="AC12" s="3">
        <v>971.5</v>
      </c>
      <c r="AD12" s="3">
        <v>511.7</v>
      </c>
      <c r="AE12" s="43">
        <v>0</v>
      </c>
      <c r="AF12" s="42" cm="1">
        <f t="array" ref="AF12">SUM(LARGE(G12:AE12,{1,2,3,4,5,6}))</f>
        <v>4944.2</v>
      </c>
      <c r="AG12" s="40">
        <f t="shared" ref="AG12:AG43" si="0">SUM(F12:AE12)</f>
        <v>5278.2</v>
      </c>
    </row>
    <row r="13" spans="1:33" hidden="1" x14ac:dyDescent="0.3">
      <c r="A13" s="2">
        <v>2</v>
      </c>
      <c r="B13" s="16" t="s">
        <v>120</v>
      </c>
      <c r="C13" s="16" t="s">
        <v>121</v>
      </c>
      <c r="D13" s="2" t="s">
        <v>4</v>
      </c>
      <c r="E13" s="30" t="s">
        <v>66</v>
      </c>
      <c r="F13" s="1" t="s">
        <v>6</v>
      </c>
      <c r="G13" s="19">
        <v>25.3</v>
      </c>
      <c r="H13" s="1">
        <v>651</v>
      </c>
      <c r="I13" s="1">
        <v>937</v>
      </c>
      <c r="J13" s="3">
        <v>0</v>
      </c>
      <c r="K13" s="3">
        <v>0</v>
      </c>
      <c r="L13" s="3"/>
      <c r="M13" s="3">
        <v>0</v>
      </c>
      <c r="N13" s="3">
        <v>0</v>
      </c>
      <c r="O13" s="3">
        <v>0</v>
      </c>
      <c r="P13" s="3"/>
      <c r="Q13" s="3">
        <v>0</v>
      </c>
      <c r="R13" s="3">
        <v>0</v>
      </c>
      <c r="S13" s="3">
        <v>0</v>
      </c>
      <c r="T13" s="3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768</v>
      </c>
      <c r="AA13" s="3">
        <v>229.1</v>
      </c>
      <c r="AB13" s="3">
        <v>348.6</v>
      </c>
      <c r="AC13" s="3">
        <v>853</v>
      </c>
      <c r="AD13" s="3">
        <v>860.2</v>
      </c>
      <c r="AE13" s="43">
        <v>805.7</v>
      </c>
      <c r="AF13" s="42" cm="1">
        <f t="array" ref="AF13">SUM(LARGE(G13:AE13,{1,2,3,4,5,6}))</f>
        <v>4874.8999999999996</v>
      </c>
      <c r="AG13" s="40">
        <f t="shared" si="0"/>
        <v>5477.9</v>
      </c>
    </row>
    <row r="14" spans="1:33" hidden="1" x14ac:dyDescent="0.3">
      <c r="A14" s="2">
        <v>3</v>
      </c>
      <c r="B14" s="16" t="s">
        <v>232</v>
      </c>
      <c r="C14" s="16" t="s">
        <v>117</v>
      </c>
      <c r="D14" s="2" t="s">
        <v>4</v>
      </c>
      <c r="E14" s="30" t="s">
        <v>36</v>
      </c>
      <c r="F14" s="1" t="s">
        <v>6</v>
      </c>
      <c r="G14" s="19">
        <v>61</v>
      </c>
      <c r="H14" s="1">
        <v>424</v>
      </c>
      <c r="I14" s="1">
        <v>954</v>
      </c>
      <c r="J14" s="3">
        <v>0</v>
      </c>
      <c r="K14" s="3">
        <v>0</v>
      </c>
      <c r="L14" s="3"/>
      <c r="M14" s="3">
        <v>0</v>
      </c>
      <c r="N14" s="3">
        <v>0</v>
      </c>
      <c r="O14" s="3">
        <v>0</v>
      </c>
      <c r="P14" s="3"/>
      <c r="Q14" s="3">
        <v>0</v>
      </c>
      <c r="R14" s="3">
        <v>0</v>
      </c>
      <c r="S14" s="3">
        <v>0</v>
      </c>
      <c r="T14" s="3"/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916.5</v>
      </c>
      <c r="AB14" s="3">
        <v>657.9</v>
      </c>
      <c r="AC14" s="3">
        <v>948.8</v>
      </c>
      <c r="AD14" s="3">
        <v>963.4</v>
      </c>
      <c r="AE14" s="43">
        <v>0</v>
      </c>
      <c r="AF14" s="42" cm="1">
        <f t="array" ref="AF14">SUM(LARGE(G14:AE14,{1,2,3,4,5,6}))</f>
        <v>4864.5999999999995</v>
      </c>
      <c r="AG14" s="40">
        <f t="shared" si="0"/>
        <v>4925.5999999999995</v>
      </c>
    </row>
    <row r="15" spans="1:33" hidden="1" x14ac:dyDescent="0.3">
      <c r="A15" s="2">
        <f t="shared" ref="A15:A46" si="1">A14+1</f>
        <v>4</v>
      </c>
      <c r="B15" s="16" t="s">
        <v>122</v>
      </c>
      <c r="C15" s="16" t="s">
        <v>123</v>
      </c>
      <c r="D15" s="2" t="s">
        <v>4</v>
      </c>
      <c r="E15" s="30" t="s">
        <v>31</v>
      </c>
      <c r="F15" s="1" t="s">
        <v>15</v>
      </c>
      <c r="G15" s="19">
        <v>96</v>
      </c>
      <c r="H15" s="1">
        <v>808</v>
      </c>
      <c r="I15" s="1">
        <v>807</v>
      </c>
      <c r="J15" s="3">
        <v>0</v>
      </c>
      <c r="K15" s="3">
        <v>0</v>
      </c>
      <c r="L15" s="3"/>
      <c r="M15" s="3">
        <v>0</v>
      </c>
      <c r="N15" s="3">
        <v>0</v>
      </c>
      <c r="O15" s="3">
        <v>0</v>
      </c>
      <c r="P15" s="3"/>
      <c r="Q15" s="3">
        <v>0</v>
      </c>
      <c r="R15" s="3">
        <v>0</v>
      </c>
      <c r="S15" s="3">
        <v>0</v>
      </c>
      <c r="T15" s="3"/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787.9</v>
      </c>
      <c r="AA15" s="3">
        <v>729.8</v>
      </c>
      <c r="AB15" s="3">
        <v>651.4</v>
      </c>
      <c r="AC15" s="3">
        <v>735.6</v>
      </c>
      <c r="AD15" s="3">
        <v>122.1</v>
      </c>
      <c r="AE15" s="43">
        <v>814.7</v>
      </c>
      <c r="AF15" s="42" cm="1">
        <f t="array" ref="AF15">SUM(LARGE(G15:AE15,{1,2,3,4,5,6}))</f>
        <v>4683</v>
      </c>
      <c r="AG15" s="40">
        <f t="shared" si="0"/>
        <v>5552.5</v>
      </c>
    </row>
    <row r="16" spans="1:33" hidden="1" x14ac:dyDescent="0.3">
      <c r="A16" s="2">
        <f t="shared" si="1"/>
        <v>5</v>
      </c>
      <c r="B16" s="16" t="s">
        <v>109</v>
      </c>
      <c r="C16" s="16" t="s">
        <v>127</v>
      </c>
      <c r="D16" s="2" t="s">
        <v>4</v>
      </c>
      <c r="E16" s="30" t="s">
        <v>37</v>
      </c>
      <c r="F16" s="1" t="s">
        <v>6</v>
      </c>
      <c r="G16" s="19">
        <v>80</v>
      </c>
      <c r="H16" s="1">
        <v>741</v>
      </c>
      <c r="I16" s="1">
        <v>354</v>
      </c>
      <c r="J16" s="3">
        <v>0</v>
      </c>
      <c r="K16" s="3">
        <v>0</v>
      </c>
      <c r="L16" s="3"/>
      <c r="M16" s="3">
        <v>0</v>
      </c>
      <c r="N16" s="3">
        <v>0</v>
      </c>
      <c r="O16" s="3">
        <v>0</v>
      </c>
      <c r="P16" s="3"/>
      <c r="Q16" s="3">
        <v>0</v>
      </c>
      <c r="R16" s="3">
        <v>0</v>
      </c>
      <c r="S16" s="3">
        <v>0</v>
      </c>
      <c r="T16" s="3"/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785.6</v>
      </c>
      <c r="AA16" s="3">
        <v>499</v>
      </c>
      <c r="AB16" s="3">
        <v>325.2</v>
      </c>
      <c r="AC16" s="3">
        <v>777.4</v>
      </c>
      <c r="AD16" s="3">
        <v>799.8</v>
      </c>
      <c r="AE16" s="43">
        <v>887.3</v>
      </c>
      <c r="AF16" s="42" cm="1">
        <f t="array" ref="AF16">SUM(LARGE(G16:AE16,{1,2,3,4,5,6}))</f>
        <v>4490.1000000000004</v>
      </c>
      <c r="AG16" s="40">
        <f t="shared" si="0"/>
        <v>5249.3</v>
      </c>
    </row>
    <row r="17" spans="1:33" hidden="1" x14ac:dyDescent="0.3">
      <c r="A17" s="2">
        <f t="shared" si="1"/>
        <v>6</v>
      </c>
      <c r="B17" s="16" t="s">
        <v>133</v>
      </c>
      <c r="C17" s="16" t="s">
        <v>134</v>
      </c>
      <c r="D17" s="2" t="s">
        <v>4</v>
      </c>
      <c r="E17" s="30" t="s">
        <v>16</v>
      </c>
      <c r="F17" s="1" t="s">
        <v>6</v>
      </c>
      <c r="G17" s="19">
        <v>91</v>
      </c>
      <c r="H17" s="1">
        <v>667</v>
      </c>
      <c r="I17" s="1">
        <v>701</v>
      </c>
      <c r="J17" s="3">
        <v>0</v>
      </c>
      <c r="K17" s="3">
        <v>0</v>
      </c>
      <c r="L17" s="3"/>
      <c r="M17" s="3">
        <v>0</v>
      </c>
      <c r="N17" s="3">
        <v>0</v>
      </c>
      <c r="O17" s="3">
        <v>0</v>
      </c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656.4</v>
      </c>
      <c r="AA17" s="3">
        <v>0</v>
      </c>
      <c r="AB17" s="3">
        <v>628.29999999999995</v>
      </c>
      <c r="AC17" s="3">
        <v>669.6</v>
      </c>
      <c r="AD17" s="3">
        <v>683.5</v>
      </c>
      <c r="AE17" s="43">
        <v>0</v>
      </c>
      <c r="AF17" s="42" cm="1">
        <f t="array" ref="AF17">SUM(LARGE(G17:AE17,{1,2,3,4,5,6}))</f>
        <v>4005.8</v>
      </c>
      <c r="AG17" s="40">
        <f t="shared" si="0"/>
        <v>4096.7999999999993</v>
      </c>
    </row>
    <row r="18" spans="1:33" hidden="1" x14ac:dyDescent="0.3">
      <c r="A18" s="2">
        <f t="shared" si="1"/>
        <v>7</v>
      </c>
      <c r="B18" s="16" t="s">
        <v>124</v>
      </c>
      <c r="C18" s="16" t="s">
        <v>125</v>
      </c>
      <c r="D18" s="2" t="s">
        <v>4</v>
      </c>
      <c r="E18" s="30" t="s">
        <v>32</v>
      </c>
      <c r="F18" s="1" t="s">
        <v>15</v>
      </c>
      <c r="G18" s="19">
        <v>90</v>
      </c>
      <c r="H18" s="1">
        <v>661</v>
      </c>
      <c r="I18" s="1">
        <v>617</v>
      </c>
      <c r="J18" s="3">
        <v>0</v>
      </c>
      <c r="K18" s="3">
        <v>0</v>
      </c>
      <c r="L18" s="3"/>
      <c r="M18" s="3">
        <v>0</v>
      </c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3"/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787.5</v>
      </c>
      <c r="AA18" s="3">
        <v>163.5</v>
      </c>
      <c r="AB18" s="3">
        <v>279.2</v>
      </c>
      <c r="AC18" s="3">
        <v>730.1</v>
      </c>
      <c r="AD18" s="3">
        <v>858.1</v>
      </c>
      <c r="AE18" s="44">
        <v>48.9</v>
      </c>
      <c r="AF18" s="42" cm="1">
        <f t="array" ref="AF18">SUM(LARGE(G18:AE18,{1,2,3,4,5,6}))</f>
        <v>3932.8999999999996</v>
      </c>
      <c r="AG18" s="40">
        <f t="shared" si="0"/>
        <v>4235.2999999999993</v>
      </c>
    </row>
    <row r="19" spans="1:33" hidden="1" x14ac:dyDescent="0.3">
      <c r="A19" s="2">
        <f t="shared" si="1"/>
        <v>8</v>
      </c>
      <c r="B19" s="16" t="s">
        <v>129</v>
      </c>
      <c r="C19" s="16" t="s">
        <v>130</v>
      </c>
      <c r="D19" s="2" t="s">
        <v>4</v>
      </c>
      <c r="E19" s="30" t="s">
        <v>31</v>
      </c>
      <c r="F19" s="1" t="s">
        <v>15</v>
      </c>
      <c r="G19" s="19">
        <v>71.5</v>
      </c>
      <c r="H19" s="1">
        <v>783</v>
      </c>
      <c r="I19" s="1">
        <v>692</v>
      </c>
      <c r="J19" s="3">
        <v>0</v>
      </c>
      <c r="K19" s="3">
        <v>0</v>
      </c>
      <c r="L19" s="3"/>
      <c r="M19" s="3">
        <v>0</v>
      </c>
      <c r="N19" s="3">
        <v>0</v>
      </c>
      <c r="O19" s="3">
        <v>0</v>
      </c>
      <c r="P19" s="3"/>
      <c r="Q19" s="3">
        <v>0</v>
      </c>
      <c r="R19" s="3">
        <v>0</v>
      </c>
      <c r="S19" s="3">
        <v>0</v>
      </c>
      <c r="T19" s="3"/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719.7</v>
      </c>
      <c r="AA19" s="3">
        <v>658.9</v>
      </c>
      <c r="AB19" s="3">
        <v>321.89999999999998</v>
      </c>
      <c r="AC19" s="3">
        <v>619.4</v>
      </c>
      <c r="AD19" s="3">
        <v>0</v>
      </c>
      <c r="AE19" s="43">
        <v>48.9</v>
      </c>
      <c r="AF19" s="42" cm="1">
        <f t="array" ref="AF19">SUM(LARGE(G19:AE19,{1,2,3,4,5,6}))</f>
        <v>3794.9</v>
      </c>
      <c r="AG19" s="40">
        <f t="shared" si="0"/>
        <v>3915.3</v>
      </c>
    </row>
    <row r="20" spans="1:33" hidden="1" x14ac:dyDescent="0.3">
      <c r="A20" s="2">
        <f t="shared" si="1"/>
        <v>9</v>
      </c>
      <c r="B20" s="16" t="s">
        <v>111</v>
      </c>
      <c r="C20" s="16" t="s">
        <v>138</v>
      </c>
      <c r="D20" s="2" t="s">
        <v>4</v>
      </c>
      <c r="E20" s="30" t="s">
        <v>38</v>
      </c>
      <c r="F20" s="1" t="s">
        <v>15</v>
      </c>
      <c r="G20" s="19">
        <v>48.8</v>
      </c>
      <c r="H20" s="1">
        <v>689</v>
      </c>
      <c r="I20" s="1">
        <v>210</v>
      </c>
      <c r="J20" s="3">
        <v>0</v>
      </c>
      <c r="K20" s="3">
        <v>0</v>
      </c>
      <c r="L20" s="3"/>
      <c r="M20" s="3">
        <v>0</v>
      </c>
      <c r="N20" s="3">
        <v>0</v>
      </c>
      <c r="O20" s="3">
        <v>0</v>
      </c>
      <c r="P20" s="3"/>
      <c r="Q20" s="3">
        <v>0</v>
      </c>
      <c r="R20" s="3">
        <v>0</v>
      </c>
      <c r="S20" s="3">
        <v>0</v>
      </c>
      <c r="T20" s="3"/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710.4</v>
      </c>
      <c r="AB20" s="3">
        <v>274.39999999999998</v>
      </c>
      <c r="AC20" s="3">
        <v>647.79999999999995</v>
      </c>
      <c r="AD20" s="3">
        <v>570.5</v>
      </c>
      <c r="AE20" s="43">
        <v>864.5</v>
      </c>
      <c r="AF20" s="42" cm="1">
        <f t="array" ref="AF20">SUM(LARGE(G20:AE20,{1,2,3,4,5,6}))</f>
        <v>3756.6</v>
      </c>
      <c r="AG20" s="40">
        <f t="shared" si="0"/>
        <v>4015.3999999999996</v>
      </c>
    </row>
    <row r="21" spans="1:33" hidden="1" x14ac:dyDescent="0.3">
      <c r="A21" s="2">
        <f t="shared" si="1"/>
        <v>10</v>
      </c>
      <c r="B21" s="16" t="s">
        <v>139</v>
      </c>
      <c r="C21" s="16" t="s">
        <v>230</v>
      </c>
      <c r="D21" s="2" t="s">
        <v>4</v>
      </c>
      <c r="E21" s="30" t="s">
        <v>105</v>
      </c>
      <c r="F21" s="1" t="s">
        <v>6</v>
      </c>
      <c r="G21" s="19">
        <v>91</v>
      </c>
      <c r="H21" s="1">
        <v>365</v>
      </c>
      <c r="I21" s="1">
        <v>572</v>
      </c>
      <c r="J21" s="3">
        <v>0</v>
      </c>
      <c r="K21" s="3">
        <v>0</v>
      </c>
      <c r="L21" s="3"/>
      <c r="M21" s="3">
        <v>0</v>
      </c>
      <c r="N21" s="3">
        <v>0</v>
      </c>
      <c r="O21" s="3">
        <v>0</v>
      </c>
      <c r="P21" s="3"/>
      <c r="Q21" s="3">
        <v>0</v>
      </c>
      <c r="R21" s="3">
        <v>0</v>
      </c>
      <c r="S21" s="3">
        <v>0</v>
      </c>
      <c r="T21" s="3"/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694.3</v>
      </c>
      <c r="AA21" s="3">
        <v>332.3</v>
      </c>
      <c r="AB21" s="3">
        <v>283</v>
      </c>
      <c r="AC21" s="3">
        <v>558.9</v>
      </c>
      <c r="AD21" s="3">
        <v>678.5</v>
      </c>
      <c r="AE21" s="43">
        <v>865.2</v>
      </c>
      <c r="AF21" s="42" cm="1">
        <f t="array" ref="AF21">SUM(LARGE(G21:AE21,{1,2,3,4,5,6}))</f>
        <v>3733.9</v>
      </c>
      <c r="AG21" s="40">
        <f t="shared" si="0"/>
        <v>4440.2</v>
      </c>
    </row>
    <row r="22" spans="1:33" hidden="1" x14ac:dyDescent="0.3">
      <c r="A22" s="2">
        <f t="shared" si="1"/>
        <v>11</v>
      </c>
      <c r="B22" s="25" t="s">
        <v>108</v>
      </c>
      <c r="C22" s="25" t="s">
        <v>126</v>
      </c>
      <c r="D22" s="2" t="s">
        <v>4</v>
      </c>
      <c r="E22" s="30" t="s">
        <v>66</v>
      </c>
      <c r="F22" s="1" t="s">
        <v>6</v>
      </c>
      <c r="G22" s="20">
        <v>0</v>
      </c>
      <c r="H22" s="1">
        <v>0</v>
      </c>
      <c r="I22" s="1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384.5</v>
      </c>
      <c r="AA22" s="1">
        <v>953.6</v>
      </c>
      <c r="AB22" s="1">
        <v>655.9</v>
      </c>
      <c r="AC22" s="1">
        <v>813.7</v>
      </c>
      <c r="AD22" s="1">
        <v>833</v>
      </c>
      <c r="AE22" s="44">
        <v>0</v>
      </c>
      <c r="AF22" s="42" cm="1">
        <f t="array" ref="AF22">SUM(LARGE(G22:AE22,{1,2,3,4,5,6}))</f>
        <v>3640.7000000000003</v>
      </c>
      <c r="AG22" s="40">
        <f t="shared" si="0"/>
        <v>3640.7</v>
      </c>
    </row>
    <row r="23" spans="1:33" hidden="1" x14ac:dyDescent="0.3">
      <c r="A23" s="2">
        <f t="shared" si="1"/>
        <v>12</v>
      </c>
      <c r="B23" s="16" t="s">
        <v>120</v>
      </c>
      <c r="C23" s="16" t="s">
        <v>128</v>
      </c>
      <c r="D23" s="2" t="s">
        <v>4</v>
      </c>
      <c r="E23" s="30" t="s">
        <v>66</v>
      </c>
      <c r="F23" s="1" t="s">
        <v>6</v>
      </c>
      <c r="G23" s="19">
        <v>67.900000000000006</v>
      </c>
      <c r="H23" s="1">
        <v>638</v>
      </c>
      <c r="I23" s="1">
        <v>116</v>
      </c>
      <c r="J23" s="3">
        <v>0</v>
      </c>
      <c r="K23" s="3">
        <v>0</v>
      </c>
      <c r="L23" s="3"/>
      <c r="M23" s="3">
        <v>0</v>
      </c>
      <c r="N23" s="3">
        <v>0</v>
      </c>
      <c r="O23" s="3">
        <v>0</v>
      </c>
      <c r="P23" s="3"/>
      <c r="Q23" s="3">
        <v>0</v>
      </c>
      <c r="R23" s="3">
        <v>0</v>
      </c>
      <c r="S23" s="3">
        <v>0</v>
      </c>
      <c r="T23" s="3"/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742.9</v>
      </c>
      <c r="AB23" s="3">
        <v>334.3</v>
      </c>
      <c r="AC23" s="3">
        <v>901.1</v>
      </c>
      <c r="AD23" s="3">
        <v>862.6</v>
      </c>
      <c r="AE23" s="43">
        <v>0</v>
      </c>
      <c r="AF23" s="42" cm="1">
        <f t="array" ref="AF23">SUM(LARGE(G23:AE23,{1,2,3,4,5,6}))</f>
        <v>3594.9</v>
      </c>
      <c r="AG23" s="40">
        <f t="shared" si="0"/>
        <v>3662.7999999999997</v>
      </c>
    </row>
    <row r="24" spans="1:33" hidden="1" x14ac:dyDescent="0.3">
      <c r="A24" s="2">
        <f t="shared" si="1"/>
        <v>13</v>
      </c>
      <c r="B24" s="16" t="s">
        <v>143</v>
      </c>
      <c r="C24" s="16" t="s">
        <v>127</v>
      </c>
      <c r="D24" s="2" t="s">
        <v>4</v>
      </c>
      <c r="E24" s="30" t="s">
        <v>33</v>
      </c>
      <c r="F24" s="1" t="s">
        <v>17</v>
      </c>
      <c r="G24" s="19">
        <v>76.5</v>
      </c>
      <c r="H24" s="1">
        <v>444</v>
      </c>
      <c r="I24" s="1">
        <v>628</v>
      </c>
      <c r="J24" s="3">
        <v>0</v>
      </c>
      <c r="K24" s="3">
        <v>0</v>
      </c>
      <c r="L24" s="3"/>
      <c r="M24" s="3">
        <v>0</v>
      </c>
      <c r="N24" s="3">
        <v>0</v>
      </c>
      <c r="O24" s="3">
        <v>0</v>
      </c>
      <c r="P24" s="3"/>
      <c r="Q24" s="3">
        <v>0</v>
      </c>
      <c r="R24" s="3">
        <v>0</v>
      </c>
      <c r="S24" s="3">
        <v>0</v>
      </c>
      <c r="T24" s="3"/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637.5</v>
      </c>
      <c r="AA24" s="3">
        <v>200.3</v>
      </c>
      <c r="AB24" s="3">
        <v>245.3</v>
      </c>
      <c r="AC24" s="3">
        <v>672.7</v>
      </c>
      <c r="AD24" s="3">
        <v>256.10000000000002</v>
      </c>
      <c r="AE24" s="43">
        <v>821.9</v>
      </c>
      <c r="AF24" s="42" cm="1">
        <f t="array" ref="AF24">SUM(LARGE(G24:AE24,{1,2,3,4,5,6}))</f>
        <v>3460.2</v>
      </c>
      <c r="AG24" s="40">
        <f t="shared" si="0"/>
        <v>3982.3</v>
      </c>
    </row>
    <row r="25" spans="1:33" hidden="1" x14ac:dyDescent="0.3">
      <c r="A25" s="2">
        <f t="shared" si="1"/>
        <v>14</v>
      </c>
      <c r="B25" s="25" t="s">
        <v>131</v>
      </c>
      <c r="C25" s="25" t="s">
        <v>132</v>
      </c>
      <c r="D25" s="1" t="s">
        <v>73</v>
      </c>
      <c r="E25" s="30" t="s">
        <v>74</v>
      </c>
      <c r="F25" s="1" t="s">
        <v>6</v>
      </c>
      <c r="G25" s="20">
        <v>0</v>
      </c>
      <c r="H25" s="1">
        <v>0</v>
      </c>
      <c r="I25" s="1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0</v>
      </c>
      <c r="AA25" s="1">
        <v>996</v>
      </c>
      <c r="AB25" s="1">
        <v>675.5</v>
      </c>
      <c r="AC25" s="1">
        <v>743</v>
      </c>
      <c r="AD25" s="1">
        <v>986.1</v>
      </c>
      <c r="AE25" s="44">
        <v>0</v>
      </c>
      <c r="AF25" s="42" cm="1">
        <f t="array" ref="AF25">SUM(LARGE(G25:AE25,{1,2,3,4,5,6}))</f>
        <v>3400.6</v>
      </c>
      <c r="AG25" s="40">
        <f t="shared" si="0"/>
        <v>3400.6</v>
      </c>
    </row>
    <row r="26" spans="1:33" hidden="1" x14ac:dyDescent="0.3">
      <c r="A26" s="2">
        <f t="shared" si="1"/>
        <v>15</v>
      </c>
      <c r="B26" s="16" t="s">
        <v>113</v>
      </c>
      <c r="C26" s="16" t="s">
        <v>137</v>
      </c>
      <c r="D26" s="2" t="s">
        <v>4</v>
      </c>
      <c r="E26" s="30" t="s">
        <v>30</v>
      </c>
      <c r="F26" s="1" t="s">
        <v>15</v>
      </c>
      <c r="G26" s="19">
        <v>44.4</v>
      </c>
      <c r="H26" s="1">
        <v>161</v>
      </c>
      <c r="I26" s="1">
        <v>675</v>
      </c>
      <c r="J26" s="3">
        <v>0</v>
      </c>
      <c r="K26" s="3">
        <v>0</v>
      </c>
      <c r="L26" s="3"/>
      <c r="M26" s="3">
        <v>0</v>
      </c>
      <c r="N26" s="3">
        <v>0</v>
      </c>
      <c r="O26" s="3">
        <v>0</v>
      </c>
      <c r="P26" s="3"/>
      <c r="Q26" s="3">
        <v>0</v>
      </c>
      <c r="R26" s="3">
        <v>0</v>
      </c>
      <c r="S26" s="3">
        <v>0</v>
      </c>
      <c r="T26" s="3"/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636.9</v>
      </c>
      <c r="AA26" s="3">
        <v>557.6</v>
      </c>
      <c r="AB26" s="3">
        <v>240</v>
      </c>
      <c r="AC26" s="3">
        <v>573.29999999999995</v>
      </c>
      <c r="AD26" s="3">
        <v>699.9</v>
      </c>
      <c r="AE26" s="43">
        <v>48.9</v>
      </c>
      <c r="AF26" s="42" cm="1">
        <f t="array" ref="AF26">SUM(LARGE(G26:AE26,{1,2,3,4,5,6}))</f>
        <v>3382.7000000000003</v>
      </c>
      <c r="AG26" s="40">
        <f t="shared" si="0"/>
        <v>3637</v>
      </c>
    </row>
    <row r="27" spans="1:33" hidden="1" x14ac:dyDescent="0.3">
      <c r="A27" s="2">
        <f t="shared" si="1"/>
        <v>16</v>
      </c>
      <c r="B27" s="25" t="s">
        <v>135</v>
      </c>
      <c r="C27" s="25" t="s">
        <v>136</v>
      </c>
      <c r="D27" s="2" t="s">
        <v>4</v>
      </c>
      <c r="E27" s="30" t="s">
        <v>37</v>
      </c>
      <c r="F27" s="1" t="s">
        <v>6</v>
      </c>
      <c r="G27" s="20">
        <v>0</v>
      </c>
      <c r="H27" s="1">
        <v>0</v>
      </c>
      <c r="I27" s="1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802.9</v>
      </c>
      <c r="AA27" s="1">
        <v>700.2</v>
      </c>
      <c r="AB27" s="1">
        <v>441.1</v>
      </c>
      <c r="AC27" s="1">
        <v>978</v>
      </c>
      <c r="AD27" s="1">
        <v>415.1</v>
      </c>
      <c r="AE27" s="44">
        <v>0</v>
      </c>
      <c r="AF27" s="42" cm="1">
        <f t="array" ref="AF27">SUM(LARGE(G27:AE27,{1,2,3,4,5,6}))</f>
        <v>3337.3</v>
      </c>
      <c r="AG27" s="40">
        <f t="shared" si="0"/>
        <v>3337.2999999999997</v>
      </c>
    </row>
    <row r="28" spans="1:33" hidden="1" x14ac:dyDescent="0.3">
      <c r="A28" s="2">
        <f t="shared" si="1"/>
        <v>17</v>
      </c>
      <c r="B28" s="16" t="s">
        <v>109</v>
      </c>
      <c r="C28" s="16" t="s">
        <v>144</v>
      </c>
      <c r="D28" s="2" t="s">
        <v>4</v>
      </c>
      <c r="E28" s="30" t="s">
        <v>36</v>
      </c>
      <c r="F28" s="1" t="s">
        <v>6</v>
      </c>
      <c r="G28" s="19">
        <v>63.2</v>
      </c>
      <c r="H28" s="1">
        <v>265</v>
      </c>
      <c r="I28" s="1">
        <v>633</v>
      </c>
      <c r="J28" s="3">
        <v>0</v>
      </c>
      <c r="K28" s="3">
        <v>0</v>
      </c>
      <c r="L28" s="3"/>
      <c r="M28" s="3">
        <v>0</v>
      </c>
      <c r="N28" s="3">
        <v>0</v>
      </c>
      <c r="O28" s="3">
        <v>0</v>
      </c>
      <c r="P28" s="3"/>
      <c r="Q28" s="3">
        <v>0</v>
      </c>
      <c r="R28" s="3">
        <v>0</v>
      </c>
      <c r="S28" s="3">
        <v>0</v>
      </c>
      <c r="T28" s="3"/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329.2</v>
      </c>
      <c r="AA28" s="3">
        <v>106.9</v>
      </c>
      <c r="AB28" s="3">
        <v>382.2</v>
      </c>
      <c r="AC28" s="3">
        <v>612.6</v>
      </c>
      <c r="AD28" s="3">
        <v>660.7</v>
      </c>
      <c r="AE28" s="43">
        <v>48.9</v>
      </c>
      <c r="AF28" s="42" cm="1">
        <f t="array" ref="AF28">SUM(LARGE(G28:AE28,{1,2,3,4,5,6}))</f>
        <v>2882.7</v>
      </c>
      <c r="AG28" s="40">
        <f t="shared" si="0"/>
        <v>3101.7000000000003</v>
      </c>
    </row>
    <row r="29" spans="1:33" hidden="1" x14ac:dyDescent="0.3">
      <c r="A29" s="2">
        <f t="shared" si="1"/>
        <v>18</v>
      </c>
      <c r="B29" s="16" t="s">
        <v>140</v>
      </c>
      <c r="C29" s="16" t="s">
        <v>141</v>
      </c>
      <c r="D29" s="2" t="s">
        <v>4</v>
      </c>
      <c r="E29" s="30" t="s">
        <v>50</v>
      </c>
      <c r="F29" s="1" t="s">
        <v>6</v>
      </c>
      <c r="G29" s="19" t="s">
        <v>49</v>
      </c>
      <c r="H29" s="1">
        <v>671</v>
      </c>
      <c r="I29" s="1">
        <v>926</v>
      </c>
      <c r="J29" s="3">
        <v>0</v>
      </c>
      <c r="K29" s="3">
        <v>0</v>
      </c>
      <c r="L29" s="3"/>
      <c r="M29" s="3">
        <v>0</v>
      </c>
      <c r="N29" s="3">
        <v>0</v>
      </c>
      <c r="O29" s="3">
        <v>0</v>
      </c>
      <c r="P29" s="3"/>
      <c r="Q29" s="3">
        <v>0</v>
      </c>
      <c r="R29" s="3">
        <v>0</v>
      </c>
      <c r="S29" s="3">
        <v>0</v>
      </c>
      <c r="T29" s="3"/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630.6</v>
      </c>
      <c r="AA29" s="3">
        <v>106.1</v>
      </c>
      <c r="AB29" s="3">
        <v>365.5</v>
      </c>
      <c r="AC29" s="3">
        <v>97.8</v>
      </c>
      <c r="AD29" s="3">
        <v>0</v>
      </c>
      <c r="AE29" s="43">
        <v>0</v>
      </c>
      <c r="AF29" s="42" cm="1">
        <f t="array" ref="AF29">SUM(LARGE(G29:AE29,{1,2,3,4,5,6}))</f>
        <v>2797</v>
      </c>
      <c r="AG29" s="40">
        <f t="shared" si="0"/>
        <v>2797</v>
      </c>
    </row>
    <row r="30" spans="1:33" hidden="1" x14ac:dyDescent="0.3">
      <c r="A30" s="2">
        <f t="shared" si="1"/>
        <v>19</v>
      </c>
      <c r="B30" s="16" t="s">
        <v>145</v>
      </c>
      <c r="C30" s="16" t="s">
        <v>146</v>
      </c>
      <c r="D30" s="2" t="s">
        <v>4</v>
      </c>
      <c r="E30" s="30" t="s">
        <v>48</v>
      </c>
      <c r="F30" s="1" t="s">
        <v>15</v>
      </c>
      <c r="G30" s="19">
        <v>25.3</v>
      </c>
      <c r="H30" s="1">
        <v>491</v>
      </c>
      <c r="I30" s="1">
        <v>399</v>
      </c>
      <c r="J30" s="3">
        <v>0</v>
      </c>
      <c r="K30" s="3">
        <v>0</v>
      </c>
      <c r="L30" s="3"/>
      <c r="M30" s="3">
        <v>0</v>
      </c>
      <c r="N30" s="3">
        <v>0</v>
      </c>
      <c r="O30" s="3">
        <v>0</v>
      </c>
      <c r="P30" s="3"/>
      <c r="Q30" s="3">
        <v>0</v>
      </c>
      <c r="R30" s="3">
        <v>0</v>
      </c>
      <c r="S30" s="3">
        <v>0</v>
      </c>
      <c r="T30" s="3"/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108.5</v>
      </c>
      <c r="AA30" s="3">
        <v>207.8</v>
      </c>
      <c r="AB30" s="3">
        <v>310.10000000000002</v>
      </c>
      <c r="AC30" s="3">
        <v>689.5</v>
      </c>
      <c r="AD30" s="3">
        <v>684.9</v>
      </c>
      <c r="AE30" s="43">
        <v>147.1</v>
      </c>
      <c r="AF30" s="42" cm="1">
        <f t="array" ref="AF30">SUM(LARGE(G30:AE30,{1,2,3,4,5,6}))</f>
        <v>2782.3</v>
      </c>
      <c r="AG30" s="40">
        <f t="shared" si="0"/>
        <v>3063.2</v>
      </c>
    </row>
    <row r="31" spans="1:33" hidden="1" x14ac:dyDescent="0.3">
      <c r="A31" s="2">
        <f t="shared" si="1"/>
        <v>20</v>
      </c>
      <c r="B31" s="25" t="s">
        <v>112</v>
      </c>
      <c r="C31" s="25" t="s">
        <v>142</v>
      </c>
      <c r="D31" s="2" t="s">
        <v>4</v>
      </c>
      <c r="E31" s="30" t="s">
        <v>69</v>
      </c>
      <c r="F31" s="1" t="s">
        <v>6</v>
      </c>
      <c r="G31" s="20">
        <v>0</v>
      </c>
      <c r="H31" s="1">
        <v>0</v>
      </c>
      <c r="I31" s="1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825.7</v>
      </c>
      <c r="AA31" s="1">
        <v>95.7</v>
      </c>
      <c r="AB31" s="1">
        <v>285.89999999999998</v>
      </c>
      <c r="AC31" s="1">
        <v>712.9</v>
      </c>
      <c r="AD31" s="1">
        <v>727.3</v>
      </c>
      <c r="AE31" s="44">
        <v>0</v>
      </c>
      <c r="AF31" s="42" cm="1">
        <f t="array" ref="AF31">SUM(LARGE(G31:AE31,{1,2,3,4,5,6}))</f>
        <v>2647.5</v>
      </c>
      <c r="AG31" s="40">
        <f t="shared" si="0"/>
        <v>2647.5</v>
      </c>
    </row>
    <row r="32" spans="1:33" hidden="1" x14ac:dyDescent="0.3">
      <c r="A32" s="2">
        <f t="shared" si="1"/>
        <v>21</v>
      </c>
      <c r="B32" s="16" t="s">
        <v>147</v>
      </c>
      <c r="C32" s="16" t="s">
        <v>153</v>
      </c>
      <c r="D32" s="2" t="s">
        <v>4</v>
      </c>
      <c r="E32" s="30" t="s">
        <v>16</v>
      </c>
      <c r="F32" s="1" t="s">
        <v>6</v>
      </c>
      <c r="G32" s="19">
        <v>61.4</v>
      </c>
      <c r="H32" s="1">
        <v>774</v>
      </c>
      <c r="I32" s="1">
        <v>263</v>
      </c>
      <c r="J32" s="3">
        <v>0</v>
      </c>
      <c r="K32" s="3">
        <v>0</v>
      </c>
      <c r="L32" s="3"/>
      <c r="M32" s="3">
        <v>0</v>
      </c>
      <c r="N32" s="3">
        <v>0</v>
      </c>
      <c r="O32" s="3">
        <v>0</v>
      </c>
      <c r="P32" s="3"/>
      <c r="Q32" s="3">
        <v>0</v>
      </c>
      <c r="R32" s="3">
        <v>0</v>
      </c>
      <c r="S32" s="3">
        <v>0</v>
      </c>
      <c r="T32" s="3"/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455.4</v>
      </c>
      <c r="AA32" s="3">
        <v>205.2</v>
      </c>
      <c r="AB32" s="3">
        <v>289.39999999999998</v>
      </c>
      <c r="AC32" s="3">
        <v>327.10000000000002</v>
      </c>
      <c r="AD32" s="3">
        <v>437.5</v>
      </c>
      <c r="AE32" s="43">
        <v>0</v>
      </c>
      <c r="AF32" s="42" cm="1">
        <f t="array" ref="AF32">SUM(LARGE(G32:AE32,{1,2,3,4,5,6}))</f>
        <v>2546.4</v>
      </c>
      <c r="AG32" s="40">
        <f t="shared" si="0"/>
        <v>2813</v>
      </c>
    </row>
    <row r="33" spans="1:33" hidden="1" x14ac:dyDescent="0.3">
      <c r="A33" s="2">
        <f t="shared" si="1"/>
        <v>22</v>
      </c>
      <c r="B33" s="25" t="s">
        <v>151</v>
      </c>
      <c r="C33" s="25" t="s">
        <v>152</v>
      </c>
      <c r="D33" s="2" t="s">
        <v>4</v>
      </c>
      <c r="E33" s="30" t="s">
        <v>71</v>
      </c>
      <c r="F33" s="1" t="s">
        <v>15</v>
      </c>
      <c r="G33" s="20">
        <v>0</v>
      </c>
      <c r="H33" s="1">
        <v>0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641.9</v>
      </c>
      <c r="AA33" s="1">
        <v>111.6</v>
      </c>
      <c r="AB33" s="1">
        <v>645.4</v>
      </c>
      <c r="AC33" s="1">
        <v>586</v>
      </c>
      <c r="AD33" s="1">
        <v>346.1</v>
      </c>
      <c r="AE33" s="44">
        <v>211.4</v>
      </c>
      <c r="AF33" s="42" cm="1">
        <f t="array" ref="AF33">SUM(LARGE(G33:AE33,{1,2,3,4,5,6}))</f>
        <v>2542.4</v>
      </c>
      <c r="AG33" s="40">
        <f t="shared" si="0"/>
        <v>2542.4</v>
      </c>
    </row>
    <row r="34" spans="1:33" hidden="1" x14ac:dyDescent="0.3">
      <c r="A34" s="2">
        <f t="shared" si="1"/>
        <v>23</v>
      </c>
      <c r="B34" s="16" t="s">
        <v>116</v>
      </c>
      <c r="C34" s="16" t="s">
        <v>154</v>
      </c>
      <c r="D34" s="2" t="s">
        <v>4</v>
      </c>
      <c r="E34" s="30" t="s">
        <v>37</v>
      </c>
      <c r="F34" s="1" t="s">
        <v>6</v>
      </c>
      <c r="G34" s="19">
        <v>60.6</v>
      </c>
      <c r="H34" s="1">
        <v>390</v>
      </c>
      <c r="I34" s="1">
        <v>97</v>
      </c>
      <c r="J34" s="3">
        <v>0</v>
      </c>
      <c r="K34" s="3">
        <v>0</v>
      </c>
      <c r="L34" s="3"/>
      <c r="M34" s="3">
        <v>0</v>
      </c>
      <c r="N34" s="3">
        <v>0</v>
      </c>
      <c r="O34" s="3">
        <v>0</v>
      </c>
      <c r="P34" s="3"/>
      <c r="Q34" s="3">
        <v>0</v>
      </c>
      <c r="R34" s="3">
        <v>0</v>
      </c>
      <c r="S34" s="3">
        <v>0</v>
      </c>
      <c r="T34" s="3"/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365.9</v>
      </c>
      <c r="AA34" s="3">
        <v>345.2</v>
      </c>
      <c r="AB34" s="3">
        <v>307.8</v>
      </c>
      <c r="AC34" s="3">
        <v>492.9</v>
      </c>
      <c r="AD34" s="3">
        <v>621.70000000000005</v>
      </c>
      <c r="AE34" s="43">
        <v>238.3</v>
      </c>
      <c r="AF34" s="42" cm="1">
        <f t="array" ref="AF34">SUM(LARGE(G34:AE34,{1,2,3,4,5,6}))</f>
        <v>2523.5</v>
      </c>
      <c r="AG34" s="40">
        <f t="shared" si="0"/>
        <v>2919.4000000000005</v>
      </c>
    </row>
    <row r="35" spans="1:33" hidden="1" x14ac:dyDescent="0.3">
      <c r="A35" s="2">
        <f t="shared" si="1"/>
        <v>24</v>
      </c>
      <c r="B35" s="25" t="s">
        <v>147</v>
      </c>
      <c r="C35" s="25" t="s">
        <v>148</v>
      </c>
      <c r="D35" s="2" t="s">
        <v>4</v>
      </c>
      <c r="E35" s="30" t="s">
        <v>65</v>
      </c>
      <c r="F35" s="1" t="s">
        <v>6</v>
      </c>
      <c r="G35" s="20">
        <v>0</v>
      </c>
      <c r="H35" s="1">
        <v>0</v>
      </c>
      <c r="I35" s="1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383.3</v>
      </c>
      <c r="AA35" s="1">
        <v>222.7</v>
      </c>
      <c r="AB35" s="1">
        <v>243</v>
      </c>
      <c r="AC35" s="1">
        <v>829.9</v>
      </c>
      <c r="AD35" s="1">
        <v>753.4</v>
      </c>
      <c r="AE35" s="44">
        <v>48.9</v>
      </c>
      <c r="AF35" s="42" cm="1">
        <f t="array" ref="AF35">SUM(LARGE(G35:AE35,{1,2,3,4,5,6}))</f>
        <v>2481.1999999999998</v>
      </c>
      <c r="AG35" s="40">
        <f t="shared" si="0"/>
        <v>2481.2000000000003</v>
      </c>
    </row>
    <row r="36" spans="1:33" hidden="1" x14ac:dyDescent="0.3">
      <c r="A36" s="2">
        <f t="shared" si="1"/>
        <v>25</v>
      </c>
      <c r="B36" s="16" t="s">
        <v>158</v>
      </c>
      <c r="C36" s="16" t="s">
        <v>159</v>
      </c>
      <c r="D36" s="2" t="s">
        <v>4</v>
      </c>
      <c r="E36" s="30" t="s">
        <v>106</v>
      </c>
      <c r="F36" s="1" t="s">
        <v>6</v>
      </c>
      <c r="G36" s="19">
        <v>49.9</v>
      </c>
      <c r="H36" s="1">
        <v>432</v>
      </c>
      <c r="I36" s="1">
        <v>395</v>
      </c>
      <c r="J36" s="3">
        <v>0</v>
      </c>
      <c r="K36" s="3">
        <v>0</v>
      </c>
      <c r="L36" s="3"/>
      <c r="M36" s="3">
        <v>0</v>
      </c>
      <c r="N36" s="3">
        <v>0</v>
      </c>
      <c r="O36" s="3">
        <v>0</v>
      </c>
      <c r="P36" s="3"/>
      <c r="Q36" s="3">
        <v>0</v>
      </c>
      <c r="R36" s="3">
        <v>0</v>
      </c>
      <c r="S36" s="3">
        <v>0</v>
      </c>
      <c r="T36" s="3"/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110.1</v>
      </c>
      <c r="AA36" s="3">
        <v>206.4</v>
      </c>
      <c r="AB36" s="3">
        <v>285.3</v>
      </c>
      <c r="AC36" s="3">
        <v>298.2</v>
      </c>
      <c r="AD36" s="3">
        <v>344.3</v>
      </c>
      <c r="AE36" s="43">
        <v>622.4</v>
      </c>
      <c r="AF36" s="42" cm="1">
        <f t="array" ref="AF36">SUM(LARGE(G36:AE36,{1,2,3,4,5,6}))</f>
        <v>2377.2000000000003</v>
      </c>
      <c r="AG36" s="40">
        <f t="shared" si="0"/>
        <v>2743.6000000000004</v>
      </c>
    </row>
    <row r="37" spans="1:33" hidden="1" x14ac:dyDescent="0.3">
      <c r="A37" s="2">
        <f t="shared" si="1"/>
        <v>26</v>
      </c>
      <c r="B37" s="25" t="s">
        <v>149</v>
      </c>
      <c r="C37" s="25" t="s">
        <v>150</v>
      </c>
      <c r="D37" s="2" t="s">
        <v>4</v>
      </c>
      <c r="E37" s="30" t="s">
        <v>65</v>
      </c>
      <c r="F37" s="1" t="s">
        <v>6</v>
      </c>
      <c r="G37" s="20">
        <v>0</v>
      </c>
      <c r="H37" s="1">
        <v>0</v>
      </c>
      <c r="I37" s="1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382.5</v>
      </c>
      <c r="AA37" s="1">
        <v>77.099999999999994</v>
      </c>
      <c r="AB37" s="1">
        <v>275.5</v>
      </c>
      <c r="AC37" s="1">
        <v>885</v>
      </c>
      <c r="AD37" s="1">
        <v>750.5</v>
      </c>
      <c r="AE37" s="44">
        <v>0</v>
      </c>
      <c r="AF37" s="42" cm="1">
        <f t="array" ref="AF37">SUM(LARGE(G37:AE37,{1,2,3,4,5,6}))</f>
        <v>2370.6</v>
      </c>
      <c r="AG37" s="40">
        <f t="shared" si="0"/>
        <v>2370.6</v>
      </c>
    </row>
    <row r="38" spans="1:33" hidden="1" x14ac:dyDescent="0.3">
      <c r="A38" s="2">
        <f t="shared" si="1"/>
        <v>27</v>
      </c>
      <c r="B38" s="16" t="s">
        <v>135</v>
      </c>
      <c r="C38" s="16" t="s">
        <v>172</v>
      </c>
      <c r="D38" s="2" t="s">
        <v>4</v>
      </c>
      <c r="E38" s="30" t="s">
        <v>34</v>
      </c>
      <c r="F38" s="1" t="s">
        <v>15</v>
      </c>
      <c r="G38" s="19">
        <v>76.099999999999994</v>
      </c>
      <c r="H38" s="1">
        <v>159</v>
      </c>
      <c r="I38" s="1">
        <v>217</v>
      </c>
      <c r="J38" s="3">
        <v>0</v>
      </c>
      <c r="K38" s="3">
        <v>0</v>
      </c>
      <c r="L38" s="3"/>
      <c r="M38" s="3">
        <v>0</v>
      </c>
      <c r="N38" s="3">
        <v>0</v>
      </c>
      <c r="O38" s="3">
        <v>0</v>
      </c>
      <c r="P38" s="3"/>
      <c r="Q38" s="3">
        <v>0</v>
      </c>
      <c r="R38" s="3">
        <v>0</v>
      </c>
      <c r="S38" s="3">
        <v>0</v>
      </c>
      <c r="T38" s="3"/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604.1</v>
      </c>
      <c r="AA38" s="3">
        <v>196.4</v>
      </c>
      <c r="AB38" s="3">
        <v>282.3</v>
      </c>
      <c r="AC38" s="3">
        <v>213.7</v>
      </c>
      <c r="AD38" s="3">
        <v>201.1</v>
      </c>
      <c r="AE38" s="43">
        <v>784.4</v>
      </c>
      <c r="AF38" s="42" cm="1">
        <f t="array" ref="AF38">SUM(LARGE(G38:AE38,{1,2,3,4,5,6}))</f>
        <v>2302.6</v>
      </c>
      <c r="AG38" s="40">
        <f t="shared" si="0"/>
        <v>2734.1</v>
      </c>
    </row>
    <row r="39" spans="1:33" hidden="1" x14ac:dyDescent="0.3">
      <c r="A39" s="2">
        <f t="shared" si="1"/>
        <v>28</v>
      </c>
      <c r="B39" s="25" t="s">
        <v>162</v>
      </c>
      <c r="C39" s="25" t="s">
        <v>163</v>
      </c>
      <c r="D39" s="1" t="s">
        <v>4</v>
      </c>
      <c r="E39" s="30" t="s">
        <v>82</v>
      </c>
      <c r="F39" s="1" t="s">
        <v>15</v>
      </c>
      <c r="G39" s="20">
        <v>0</v>
      </c>
      <c r="H39" s="1">
        <v>0</v>
      </c>
      <c r="I39" s="1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0</v>
      </c>
      <c r="AA39" s="1">
        <v>202.3</v>
      </c>
      <c r="AB39" s="1">
        <v>326</v>
      </c>
      <c r="AC39" s="1">
        <v>808.9</v>
      </c>
      <c r="AD39" s="1">
        <v>365.8</v>
      </c>
      <c r="AE39" s="44">
        <v>561.79999999999995</v>
      </c>
      <c r="AF39" s="42" cm="1">
        <f t="array" ref="AF39">SUM(LARGE(G39:AE39,{1,2,3,4,5,6}))</f>
        <v>2264.8000000000002</v>
      </c>
      <c r="AG39" s="40">
        <f t="shared" si="0"/>
        <v>2264.7999999999997</v>
      </c>
    </row>
    <row r="40" spans="1:33" hidden="1" x14ac:dyDescent="0.3">
      <c r="A40" s="2">
        <f t="shared" si="1"/>
        <v>29</v>
      </c>
      <c r="B40" s="25" t="s">
        <v>155</v>
      </c>
      <c r="C40" s="25" t="s">
        <v>231</v>
      </c>
      <c r="D40" s="2" t="s">
        <v>4</v>
      </c>
      <c r="E40" s="30" t="s">
        <v>70</v>
      </c>
      <c r="F40" s="1" t="s">
        <v>6</v>
      </c>
      <c r="G40" s="20">
        <v>0</v>
      </c>
      <c r="H40" s="1">
        <v>0</v>
      </c>
      <c r="I40" s="1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461.4</v>
      </c>
      <c r="AA40" s="1">
        <v>200.3</v>
      </c>
      <c r="AB40" s="1">
        <v>661.2</v>
      </c>
      <c r="AC40" s="1">
        <v>600.5</v>
      </c>
      <c r="AD40" s="1">
        <v>227.8</v>
      </c>
      <c r="AE40" s="44">
        <v>0</v>
      </c>
      <c r="AF40" s="42" cm="1">
        <f t="array" ref="AF40">SUM(LARGE(G40:AE40,{1,2,3,4,5,6}))</f>
        <v>2151.1999999999998</v>
      </c>
      <c r="AG40" s="40">
        <f t="shared" si="0"/>
        <v>2151.2000000000003</v>
      </c>
    </row>
    <row r="41" spans="1:33" hidden="1" x14ac:dyDescent="0.3">
      <c r="A41" s="2">
        <f t="shared" si="1"/>
        <v>30</v>
      </c>
      <c r="B41" s="25" t="s">
        <v>156</v>
      </c>
      <c r="C41" s="25" t="s">
        <v>157</v>
      </c>
      <c r="D41" s="1" t="s">
        <v>4</v>
      </c>
      <c r="E41" s="30" t="s">
        <v>66</v>
      </c>
      <c r="F41" s="1" t="s">
        <v>6</v>
      </c>
      <c r="G41" s="20">
        <v>0</v>
      </c>
      <c r="H41" s="1">
        <v>0</v>
      </c>
      <c r="I41" s="1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>
        <v>0</v>
      </c>
      <c r="AB41" s="1">
        <v>334.9</v>
      </c>
      <c r="AC41" s="1">
        <v>824.8</v>
      </c>
      <c r="AD41" s="1">
        <v>817.6</v>
      </c>
      <c r="AE41" s="44">
        <v>0</v>
      </c>
      <c r="AF41" s="42" cm="1">
        <f t="array" ref="AF41">SUM(LARGE(G41:AE41,{1,2,3,4,5,6}))</f>
        <v>1977.3000000000002</v>
      </c>
      <c r="AG41" s="40">
        <f t="shared" si="0"/>
        <v>1977.2999999999997</v>
      </c>
    </row>
    <row r="42" spans="1:33" hidden="1" x14ac:dyDescent="0.3">
      <c r="A42" s="2">
        <f t="shared" si="1"/>
        <v>31</v>
      </c>
      <c r="B42" s="41" t="s">
        <v>160</v>
      </c>
      <c r="C42" s="41" t="s">
        <v>161</v>
      </c>
      <c r="D42" s="2" t="s">
        <v>4</v>
      </c>
      <c r="E42" s="30" t="s">
        <v>75</v>
      </c>
      <c r="F42" s="1" t="s">
        <v>15</v>
      </c>
      <c r="G42" s="36">
        <v>42.6</v>
      </c>
      <c r="H42" s="1">
        <v>480</v>
      </c>
      <c r="I42" s="1">
        <v>275</v>
      </c>
      <c r="J42" s="3">
        <v>0</v>
      </c>
      <c r="K42" s="3">
        <v>0</v>
      </c>
      <c r="L42" s="3"/>
      <c r="M42" s="3">
        <v>0</v>
      </c>
      <c r="N42" s="3">
        <v>0</v>
      </c>
      <c r="O42" s="3">
        <v>0</v>
      </c>
      <c r="P42" s="3"/>
      <c r="Q42" s="3">
        <v>0</v>
      </c>
      <c r="R42" s="3">
        <v>0</v>
      </c>
      <c r="S42" s="3">
        <v>0</v>
      </c>
      <c r="T42" s="3"/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212.7</v>
      </c>
      <c r="AA42" s="3">
        <v>71.3</v>
      </c>
      <c r="AB42" s="3">
        <v>215.4</v>
      </c>
      <c r="AC42" s="3">
        <v>363.9</v>
      </c>
      <c r="AD42" s="3">
        <v>395.8</v>
      </c>
      <c r="AE42" s="43">
        <v>48.9</v>
      </c>
      <c r="AF42" s="42" cm="1">
        <f t="array" ref="AF42">SUM(LARGE(G42:AE42,{1,2,3,4,5,6}))</f>
        <v>1942.8</v>
      </c>
      <c r="AG42" s="40">
        <f t="shared" si="0"/>
        <v>2105.6000000000004</v>
      </c>
    </row>
    <row r="43" spans="1:33" hidden="1" x14ac:dyDescent="0.3">
      <c r="A43" s="2">
        <f t="shared" si="1"/>
        <v>32</v>
      </c>
      <c r="B43" s="16" t="s">
        <v>135</v>
      </c>
      <c r="C43" s="16" t="s">
        <v>178</v>
      </c>
      <c r="D43" s="2" t="s">
        <v>4</v>
      </c>
      <c r="E43" s="30" t="s">
        <v>41</v>
      </c>
      <c r="F43" s="1" t="s">
        <v>15</v>
      </c>
      <c r="G43" s="19">
        <v>42</v>
      </c>
      <c r="H43" s="1">
        <v>360</v>
      </c>
      <c r="I43" s="1">
        <v>320</v>
      </c>
      <c r="J43" s="3">
        <v>0</v>
      </c>
      <c r="K43" s="3">
        <v>0</v>
      </c>
      <c r="L43" s="3"/>
      <c r="M43" s="3">
        <v>0</v>
      </c>
      <c r="N43" s="3">
        <v>0</v>
      </c>
      <c r="O43" s="3">
        <v>0</v>
      </c>
      <c r="P43" s="3"/>
      <c r="Q43" s="3">
        <v>0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572</v>
      </c>
      <c r="AA43" s="3">
        <v>0</v>
      </c>
      <c r="AB43" s="3">
        <v>0</v>
      </c>
      <c r="AC43" s="3">
        <v>0</v>
      </c>
      <c r="AD43" s="3">
        <v>0</v>
      </c>
      <c r="AE43" s="43">
        <v>626.70000000000005</v>
      </c>
      <c r="AF43" s="42" cm="1">
        <f t="array" ref="AF43">SUM(LARGE(G43:AE43,{1,2,3,4,5,6}))</f>
        <v>1920.7</v>
      </c>
      <c r="AG43" s="40">
        <f t="shared" si="0"/>
        <v>1920.7</v>
      </c>
    </row>
    <row r="44" spans="1:33" hidden="1" x14ac:dyDescent="0.3">
      <c r="A44" s="2">
        <f t="shared" si="1"/>
        <v>33</v>
      </c>
      <c r="B44" s="16" t="s">
        <v>110</v>
      </c>
      <c r="C44" s="16" t="s">
        <v>170</v>
      </c>
      <c r="D44" s="2" t="s">
        <v>4</v>
      </c>
      <c r="E44" s="30" t="s">
        <v>91</v>
      </c>
      <c r="F44" s="1" t="s">
        <v>6</v>
      </c>
      <c r="G44" s="19">
        <v>43.8</v>
      </c>
      <c r="H44" s="1">
        <v>215</v>
      </c>
      <c r="I44" s="1">
        <v>327</v>
      </c>
      <c r="J44" s="3">
        <v>0</v>
      </c>
      <c r="K44" s="3">
        <v>0</v>
      </c>
      <c r="L44" s="3"/>
      <c r="M44" s="3">
        <v>0</v>
      </c>
      <c r="N44" s="3">
        <v>0</v>
      </c>
      <c r="O44" s="3">
        <v>0</v>
      </c>
      <c r="P44" s="3"/>
      <c r="Q44" s="3">
        <v>0</v>
      </c>
      <c r="R44" s="3">
        <v>0</v>
      </c>
      <c r="S44" s="3">
        <v>0</v>
      </c>
      <c r="T44" s="3"/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565.6</v>
      </c>
      <c r="AA44" s="3">
        <v>160</v>
      </c>
      <c r="AB44" s="3">
        <v>254.3</v>
      </c>
      <c r="AC44" s="3">
        <v>198.5</v>
      </c>
      <c r="AD44" s="3">
        <v>295.2</v>
      </c>
      <c r="AE44" s="43">
        <v>0</v>
      </c>
      <c r="AF44" s="42" cm="1">
        <f t="array" ref="AF44">SUM(LARGE(G44:AE44,{1,2,3,4,5,6}))</f>
        <v>1855.6</v>
      </c>
      <c r="AG44" s="40">
        <f t="shared" ref="AG44:AG75" si="2">SUM(F44:AE44)</f>
        <v>2059.4</v>
      </c>
    </row>
    <row r="45" spans="1:33" hidden="1" x14ac:dyDescent="0.3">
      <c r="A45" s="2">
        <f t="shared" si="1"/>
        <v>34</v>
      </c>
      <c r="B45" s="16" t="s">
        <v>168</v>
      </c>
      <c r="C45" s="16" t="s">
        <v>169</v>
      </c>
      <c r="D45" s="2" t="s">
        <v>4</v>
      </c>
      <c r="E45" s="30" t="s">
        <v>106</v>
      </c>
      <c r="F45" s="1" t="s">
        <v>6</v>
      </c>
      <c r="G45" s="19">
        <v>48.9</v>
      </c>
      <c r="H45" s="1">
        <v>382</v>
      </c>
      <c r="I45" s="1">
        <v>161</v>
      </c>
      <c r="J45" s="3">
        <v>0</v>
      </c>
      <c r="K45" s="3">
        <v>0</v>
      </c>
      <c r="L45" s="3"/>
      <c r="M45" s="3">
        <v>0</v>
      </c>
      <c r="N45" s="3">
        <v>0</v>
      </c>
      <c r="O45" s="3">
        <v>0</v>
      </c>
      <c r="P45" s="3"/>
      <c r="Q45" s="3">
        <v>0</v>
      </c>
      <c r="R45" s="3">
        <v>0</v>
      </c>
      <c r="S45" s="3">
        <v>0</v>
      </c>
      <c r="T45" s="3"/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35.9</v>
      </c>
      <c r="AA45" s="3">
        <v>200</v>
      </c>
      <c r="AB45" s="3">
        <v>243.9</v>
      </c>
      <c r="AC45" s="3">
        <v>488.2</v>
      </c>
      <c r="AD45" s="3">
        <v>344.6</v>
      </c>
      <c r="AE45" s="43">
        <v>0</v>
      </c>
      <c r="AF45" s="42" cm="1">
        <f t="array" ref="AF45">SUM(LARGE(G45:AE45,{1,2,3,4,5,6}))</f>
        <v>1819.7000000000003</v>
      </c>
      <c r="AG45" s="40">
        <f t="shared" si="2"/>
        <v>1904.5</v>
      </c>
    </row>
    <row r="46" spans="1:33" hidden="1" x14ac:dyDescent="0.3">
      <c r="A46" s="2">
        <f t="shared" si="1"/>
        <v>35</v>
      </c>
      <c r="B46" s="16" t="s">
        <v>135</v>
      </c>
      <c r="C46" s="16" t="s">
        <v>171</v>
      </c>
      <c r="D46" s="2" t="s">
        <v>4</v>
      </c>
      <c r="E46" s="30" t="s">
        <v>32</v>
      </c>
      <c r="F46" s="1" t="s">
        <v>15</v>
      </c>
      <c r="G46" s="19">
        <v>78</v>
      </c>
      <c r="H46" s="1">
        <v>222</v>
      </c>
      <c r="I46" s="1">
        <v>170</v>
      </c>
      <c r="J46" s="3">
        <v>0</v>
      </c>
      <c r="K46" s="3">
        <v>0</v>
      </c>
      <c r="L46" s="3"/>
      <c r="M46" s="3">
        <v>0</v>
      </c>
      <c r="N46" s="3">
        <v>0</v>
      </c>
      <c r="O46" s="3">
        <v>0</v>
      </c>
      <c r="P46" s="3"/>
      <c r="Q46" s="3">
        <v>0</v>
      </c>
      <c r="R46" s="3">
        <v>0</v>
      </c>
      <c r="S46" s="3">
        <v>0</v>
      </c>
      <c r="T46" s="3"/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336.9</v>
      </c>
      <c r="AA46" s="3">
        <v>209.9</v>
      </c>
      <c r="AB46" s="3">
        <v>257.8</v>
      </c>
      <c r="AC46" s="3">
        <v>502.7</v>
      </c>
      <c r="AD46" s="3">
        <v>199.9</v>
      </c>
      <c r="AE46" s="43">
        <v>0</v>
      </c>
      <c r="AF46" s="42" cm="1">
        <f t="array" ref="AF46">SUM(LARGE(G46:AE46,{1,2,3,4,5,6}))</f>
        <v>1729.2</v>
      </c>
      <c r="AG46" s="40">
        <f t="shared" si="2"/>
        <v>1977.2</v>
      </c>
    </row>
    <row r="47" spans="1:33" hidden="1" x14ac:dyDescent="0.3">
      <c r="A47" s="2">
        <f t="shared" ref="A47:A78" si="3">A46+1</f>
        <v>36</v>
      </c>
      <c r="B47" s="25" t="s">
        <v>164</v>
      </c>
      <c r="C47" s="25" t="s">
        <v>165</v>
      </c>
      <c r="D47" s="2" t="s">
        <v>4</v>
      </c>
      <c r="E47" s="30" t="s">
        <v>64</v>
      </c>
      <c r="F47" s="1" t="s">
        <v>15</v>
      </c>
      <c r="G47" s="20">
        <v>0</v>
      </c>
      <c r="H47" s="1">
        <v>0</v>
      </c>
      <c r="I47" s="1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350.3</v>
      </c>
      <c r="AA47" s="1">
        <v>342.6</v>
      </c>
      <c r="AB47" s="1">
        <v>257</v>
      </c>
      <c r="AC47" s="1">
        <v>408.1</v>
      </c>
      <c r="AD47" s="1">
        <v>319.8</v>
      </c>
      <c r="AE47" s="44">
        <v>48.9</v>
      </c>
      <c r="AF47" s="42" cm="1">
        <f t="array" ref="AF47">SUM(LARGE(G47:AE47,{1,2,3,4,5,6}))</f>
        <v>1726.7</v>
      </c>
      <c r="AG47" s="40">
        <f t="shared" si="2"/>
        <v>1726.7</v>
      </c>
    </row>
    <row r="48" spans="1:33" hidden="1" x14ac:dyDescent="0.3">
      <c r="A48" s="2">
        <f t="shared" si="3"/>
        <v>37</v>
      </c>
      <c r="B48" s="25" t="s">
        <v>166</v>
      </c>
      <c r="C48" s="25" t="s">
        <v>167</v>
      </c>
      <c r="D48" s="1" t="s">
        <v>73</v>
      </c>
      <c r="E48" s="30" t="s">
        <v>75</v>
      </c>
      <c r="F48" s="1" t="s">
        <v>6</v>
      </c>
      <c r="G48" s="20">
        <v>0</v>
      </c>
      <c r="H48" s="1">
        <v>0</v>
      </c>
      <c r="I48" s="1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>
        <v>603.29999999999995</v>
      </c>
      <c r="AB48" s="1">
        <v>245</v>
      </c>
      <c r="AC48" s="1">
        <v>708.8</v>
      </c>
      <c r="AD48" s="1">
        <v>109.9</v>
      </c>
      <c r="AE48" s="44">
        <v>0</v>
      </c>
      <c r="AF48" s="42" cm="1">
        <f t="array" ref="AF48">SUM(LARGE(G48:AE48,{1,2,3,4,5,6}))</f>
        <v>1667</v>
      </c>
      <c r="AG48" s="40">
        <f t="shared" si="2"/>
        <v>1667</v>
      </c>
    </row>
    <row r="49" spans="1:33" hidden="1" x14ac:dyDescent="0.3">
      <c r="A49" s="2">
        <f t="shared" si="3"/>
        <v>38</v>
      </c>
      <c r="B49" s="16" t="s">
        <v>131</v>
      </c>
      <c r="C49" s="16" t="s">
        <v>173</v>
      </c>
      <c r="D49" s="2" t="s">
        <v>4</v>
      </c>
      <c r="E49" s="30" t="s">
        <v>33</v>
      </c>
      <c r="F49" s="1" t="s">
        <v>17</v>
      </c>
      <c r="G49" s="19">
        <v>63.7</v>
      </c>
      <c r="H49" s="1">
        <v>578</v>
      </c>
      <c r="I49" s="1">
        <v>835</v>
      </c>
      <c r="J49" s="3">
        <v>0</v>
      </c>
      <c r="K49" s="3">
        <v>0</v>
      </c>
      <c r="L49" s="3"/>
      <c r="M49" s="3">
        <v>0</v>
      </c>
      <c r="N49" s="3">
        <v>0</v>
      </c>
      <c r="O49" s="3">
        <v>0</v>
      </c>
      <c r="P49" s="3"/>
      <c r="Q49" s="3">
        <v>0</v>
      </c>
      <c r="R49" s="3">
        <v>0</v>
      </c>
      <c r="S49" s="3">
        <v>0</v>
      </c>
      <c r="T49" s="3"/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43">
        <v>0</v>
      </c>
      <c r="AF49" s="42" cm="1">
        <f t="array" ref="AF49">SUM(LARGE(G49:AE49,{1,2,3,4,5,6}))</f>
        <v>1476.7</v>
      </c>
      <c r="AG49" s="40">
        <f t="shared" si="2"/>
        <v>1476.7</v>
      </c>
    </row>
    <row r="50" spans="1:33" hidden="1" x14ac:dyDescent="0.3">
      <c r="A50" s="2">
        <f t="shared" si="3"/>
        <v>39</v>
      </c>
      <c r="B50" s="25" t="s">
        <v>108</v>
      </c>
      <c r="C50" s="25" t="s">
        <v>174</v>
      </c>
      <c r="D50" s="1" t="s">
        <v>4</v>
      </c>
      <c r="E50" s="30" t="s">
        <v>59</v>
      </c>
      <c r="F50" s="1" t="s">
        <v>17</v>
      </c>
      <c r="G50" s="20">
        <v>0</v>
      </c>
      <c r="H50" s="1">
        <v>0</v>
      </c>
      <c r="I50" s="1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>
        <v>207</v>
      </c>
      <c r="AB50" s="1">
        <v>218</v>
      </c>
      <c r="AC50" s="1">
        <v>718.9</v>
      </c>
      <c r="AD50" s="1">
        <v>328.2</v>
      </c>
      <c r="AE50" s="44">
        <v>0</v>
      </c>
      <c r="AF50" s="42" cm="1">
        <f t="array" ref="AF50">SUM(LARGE(G50:AE50,{1,2,3,4,5,6}))</f>
        <v>1472.1</v>
      </c>
      <c r="AG50" s="40">
        <f t="shared" si="2"/>
        <v>1472.1000000000001</v>
      </c>
    </row>
    <row r="51" spans="1:33" hidden="1" x14ac:dyDescent="0.3">
      <c r="A51" s="2">
        <f t="shared" si="3"/>
        <v>40</v>
      </c>
      <c r="B51" s="16" t="s">
        <v>175</v>
      </c>
      <c r="C51" s="16" t="s">
        <v>176</v>
      </c>
      <c r="D51" s="2" t="s">
        <v>4</v>
      </c>
      <c r="E51" s="30" t="s">
        <v>39</v>
      </c>
      <c r="F51" s="1" t="s">
        <v>6</v>
      </c>
      <c r="G51" s="19">
        <v>43</v>
      </c>
      <c r="H51" s="1">
        <v>171</v>
      </c>
      <c r="I51" s="1">
        <v>235</v>
      </c>
      <c r="J51" s="3">
        <v>0</v>
      </c>
      <c r="K51" s="3">
        <v>0</v>
      </c>
      <c r="L51" s="3"/>
      <c r="M51" s="3">
        <v>0</v>
      </c>
      <c r="N51" s="3">
        <v>0</v>
      </c>
      <c r="O51" s="3">
        <v>0</v>
      </c>
      <c r="P51" s="3"/>
      <c r="Q51" s="3">
        <v>0</v>
      </c>
      <c r="R51" s="3">
        <v>0</v>
      </c>
      <c r="S51" s="3">
        <v>0</v>
      </c>
      <c r="T51" s="3"/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70.400000000000006</v>
      </c>
      <c r="AB51" s="3">
        <v>279.89999999999998</v>
      </c>
      <c r="AC51" s="3">
        <v>470.2</v>
      </c>
      <c r="AD51" s="3">
        <v>241.2</v>
      </c>
      <c r="AE51" s="43">
        <v>0</v>
      </c>
      <c r="AF51" s="42" cm="1">
        <f t="array" ref="AF51">SUM(LARGE(G51:AE51,{1,2,3,4,5,6}))</f>
        <v>1467.7</v>
      </c>
      <c r="AG51" s="40">
        <f t="shared" si="2"/>
        <v>1510.7</v>
      </c>
    </row>
    <row r="52" spans="1:33" hidden="1" x14ac:dyDescent="0.3">
      <c r="A52" s="2">
        <f t="shared" si="3"/>
        <v>41</v>
      </c>
      <c r="B52" s="25" t="s">
        <v>158</v>
      </c>
      <c r="C52" s="25" t="s">
        <v>177</v>
      </c>
      <c r="D52" s="1" t="s">
        <v>4</v>
      </c>
      <c r="E52" s="30" t="s">
        <v>62</v>
      </c>
      <c r="F52" s="1" t="s">
        <v>17</v>
      </c>
      <c r="G52" s="20">
        <v>0</v>
      </c>
      <c r="H52" s="1">
        <v>0</v>
      </c>
      <c r="I52" s="1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>
        <v>197.5</v>
      </c>
      <c r="AB52" s="1">
        <v>230</v>
      </c>
      <c r="AC52" s="1">
        <v>570.6</v>
      </c>
      <c r="AD52" s="1">
        <v>323.7</v>
      </c>
      <c r="AE52" s="44">
        <v>0</v>
      </c>
      <c r="AF52" s="42" cm="1">
        <f t="array" ref="AF52">SUM(LARGE(G52:AE52,{1,2,3,4,5,6}))</f>
        <v>1321.8</v>
      </c>
      <c r="AG52" s="40">
        <f t="shared" si="2"/>
        <v>1321.8</v>
      </c>
    </row>
    <row r="53" spans="1:33" hidden="1" x14ac:dyDescent="0.3">
      <c r="A53" s="2">
        <f t="shared" si="3"/>
        <v>42</v>
      </c>
      <c r="B53" s="25" t="s">
        <v>147</v>
      </c>
      <c r="C53" s="25" t="s">
        <v>179</v>
      </c>
      <c r="D53" s="2" t="s">
        <v>4</v>
      </c>
      <c r="E53" s="30" t="s">
        <v>68</v>
      </c>
      <c r="F53" s="1" t="s">
        <v>15</v>
      </c>
      <c r="G53" s="20">
        <v>0</v>
      </c>
      <c r="H53" s="1">
        <v>0</v>
      </c>
      <c r="I53" s="1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435.7</v>
      </c>
      <c r="AA53" s="1">
        <v>117.2</v>
      </c>
      <c r="AB53" s="1">
        <v>85.7</v>
      </c>
      <c r="AC53" s="1">
        <v>544.70000000000005</v>
      </c>
      <c r="AD53" s="1">
        <v>0</v>
      </c>
      <c r="AE53" s="44">
        <v>0</v>
      </c>
      <c r="AF53" s="42" cm="1">
        <f t="array" ref="AF53">SUM(LARGE(G53:AE53,{1,2,3,4,5,6}))</f>
        <v>1183.3000000000002</v>
      </c>
      <c r="AG53" s="40">
        <f t="shared" si="2"/>
        <v>1183.3000000000002</v>
      </c>
    </row>
    <row r="54" spans="1:33" hidden="1" x14ac:dyDescent="0.3">
      <c r="A54" s="2">
        <f t="shared" si="3"/>
        <v>43</v>
      </c>
      <c r="B54" s="16" t="s">
        <v>180</v>
      </c>
      <c r="C54" s="16" t="s">
        <v>181</v>
      </c>
      <c r="D54" s="2" t="s">
        <v>4</v>
      </c>
      <c r="E54" s="30" t="s">
        <v>37</v>
      </c>
      <c r="F54" s="1" t="s">
        <v>6</v>
      </c>
      <c r="G54" s="19">
        <v>25.3</v>
      </c>
      <c r="H54" s="1">
        <v>240</v>
      </c>
      <c r="I54" s="1">
        <v>896</v>
      </c>
      <c r="J54" s="3">
        <v>0</v>
      </c>
      <c r="K54" s="3">
        <v>0</v>
      </c>
      <c r="L54" s="3"/>
      <c r="M54" s="3">
        <v>0</v>
      </c>
      <c r="N54" s="3">
        <v>0</v>
      </c>
      <c r="O54" s="3">
        <v>0</v>
      </c>
      <c r="P54" s="3"/>
      <c r="Q54" s="3">
        <v>0</v>
      </c>
      <c r="R54" s="3">
        <v>0</v>
      </c>
      <c r="S54" s="3">
        <v>0</v>
      </c>
      <c r="T54" s="3"/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44">
        <v>0</v>
      </c>
      <c r="AF54" s="42" cm="1">
        <f t="array" ref="AF54">SUM(LARGE(G54:AE54,{1,2,3,4,5,6}))</f>
        <v>1161.3</v>
      </c>
      <c r="AG54" s="40">
        <f t="shared" si="2"/>
        <v>1161.3</v>
      </c>
    </row>
    <row r="55" spans="1:33" hidden="1" x14ac:dyDescent="0.3">
      <c r="A55" s="2">
        <f t="shared" si="3"/>
        <v>44</v>
      </c>
      <c r="B55" s="25" t="s">
        <v>108</v>
      </c>
      <c r="C55" s="25" t="s">
        <v>182</v>
      </c>
      <c r="D55" s="2" t="s">
        <v>4</v>
      </c>
      <c r="E55" s="30" t="s">
        <v>66</v>
      </c>
      <c r="F55" s="1" t="s">
        <v>6</v>
      </c>
      <c r="G55" s="20">
        <v>0</v>
      </c>
      <c r="H55" s="1">
        <v>0</v>
      </c>
      <c r="I55" s="1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382.9</v>
      </c>
      <c r="AA55" s="1">
        <v>0</v>
      </c>
      <c r="AB55" s="1">
        <v>0</v>
      </c>
      <c r="AC55" s="1">
        <v>491</v>
      </c>
      <c r="AD55" s="1">
        <v>197</v>
      </c>
      <c r="AE55" s="44">
        <v>0</v>
      </c>
      <c r="AF55" s="42" cm="1">
        <f t="array" ref="AF55">SUM(LARGE(G55:AE55,{1,2,3,4,5,6}))</f>
        <v>1070.9000000000001</v>
      </c>
      <c r="AG55" s="40">
        <f t="shared" si="2"/>
        <v>1070.9000000000001</v>
      </c>
    </row>
    <row r="56" spans="1:33" hidden="1" x14ac:dyDescent="0.3">
      <c r="A56" s="2">
        <f t="shared" si="3"/>
        <v>45</v>
      </c>
      <c r="B56" s="16" t="s">
        <v>183</v>
      </c>
      <c r="C56" s="16" t="s">
        <v>184</v>
      </c>
      <c r="D56" s="2" t="s">
        <v>4</v>
      </c>
      <c r="E56" s="30" t="s">
        <v>42</v>
      </c>
      <c r="F56" s="1" t="s">
        <v>17</v>
      </c>
      <c r="G56" s="19">
        <v>41.9</v>
      </c>
      <c r="H56" s="1">
        <v>283</v>
      </c>
      <c r="I56" s="1">
        <v>146</v>
      </c>
      <c r="J56" s="3">
        <v>0</v>
      </c>
      <c r="K56" s="3">
        <v>0</v>
      </c>
      <c r="L56" s="3"/>
      <c r="M56" s="3">
        <v>0</v>
      </c>
      <c r="N56" s="3">
        <v>0</v>
      </c>
      <c r="O56" s="3">
        <v>0</v>
      </c>
      <c r="P56" s="3"/>
      <c r="Q56" s="3">
        <v>0</v>
      </c>
      <c r="R56" s="3">
        <v>0</v>
      </c>
      <c r="S56" s="3">
        <v>0</v>
      </c>
      <c r="T56" s="3"/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55.4</v>
      </c>
      <c r="AB56" s="3">
        <v>184.1</v>
      </c>
      <c r="AC56" s="3">
        <v>158.6</v>
      </c>
      <c r="AD56" s="3">
        <v>235.1</v>
      </c>
      <c r="AE56" s="44">
        <v>0</v>
      </c>
      <c r="AF56" s="42" cm="1">
        <f t="array" ref="AF56">SUM(LARGE(G56:AE56,{1,2,3,4,5,6}))</f>
        <v>1062.2</v>
      </c>
      <c r="AG56" s="40">
        <f t="shared" si="2"/>
        <v>1104.0999999999999</v>
      </c>
    </row>
    <row r="57" spans="1:33" hidden="1" x14ac:dyDescent="0.3">
      <c r="A57" s="2">
        <f t="shared" si="3"/>
        <v>46</v>
      </c>
      <c r="B57" s="30" t="s">
        <v>185</v>
      </c>
      <c r="C57" s="30" t="s">
        <v>186</v>
      </c>
      <c r="D57" s="1" t="s">
        <v>4</v>
      </c>
      <c r="E57" s="30" t="s">
        <v>77</v>
      </c>
      <c r="F57" s="1" t="s">
        <v>6</v>
      </c>
      <c r="G57" s="20">
        <v>0</v>
      </c>
      <c r="H57" s="1">
        <v>0</v>
      </c>
      <c r="I57" s="1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>
        <v>101.7</v>
      </c>
      <c r="AB57" s="1">
        <v>231.7</v>
      </c>
      <c r="AC57" s="1">
        <v>0</v>
      </c>
      <c r="AD57" s="1">
        <v>672.6</v>
      </c>
      <c r="AE57" s="44">
        <v>0</v>
      </c>
      <c r="AF57" s="42" cm="1">
        <f t="array" ref="AF57">SUM(LARGE(G57:AE57,{1,2,3,4,5,6}))</f>
        <v>1006</v>
      </c>
      <c r="AG57" s="40">
        <f t="shared" si="2"/>
        <v>1006</v>
      </c>
    </row>
    <row r="58" spans="1:33" hidden="1" x14ac:dyDescent="0.3">
      <c r="A58" s="2">
        <f t="shared" si="3"/>
        <v>47</v>
      </c>
      <c r="B58" s="16" t="s">
        <v>114</v>
      </c>
      <c r="C58" s="16" t="s">
        <v>188</v>
      </c>
      <c r="D58" s="2" t="s">
        <v>4</v>
      </c>
      <c r="E58" s="30" t="s">
        <v>51</v>
      </c>
      <c r="F58" s="1" t="s">
        <v>15</v>
      </c>
      <c r="G58" s="19">
        <v>0</v>
      </c>
      <c r="H58" s="1">
        <v>215</v>
      </c>
      <c r="I58" s="1">
        <v>0</v>
      </c>
      <c r="J58" s="3">
        <v>0</v>
      </c>
      <c r="K58" s="3">
        <v>0</v>
      </c>
      <c r="L58" s="3"/>
      <c r="M58" s="3">
        <v>0</v>
      </c>
      <c r="N58" s="3">
        <v>0</v>
      </c>
      <c r="O58" s="3">
        <v>0</v>
      </c>
      <c r="P58" s="3"/>
      <c r="Q58" s="3">
        <v>0</v>
      </c>
      <c r="R58" s="3">
        <v>0</v>
      </c>
      <c r="S58" s="3">
        <v>0</v>
      </c>
      <c r="T58" s="3"/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103.9</v>
      </c>
      <c r="AA58" s="3">
        <v>67.900000000000006</v>
      </c>
      <c r="AB58" s="3">
        <v>290.60000000000002</v>
      </c>
      <c r="AC58" s="3">
        <v>180</v>
      </c>
      <c r="AD58" s="3">
        <v>132.9</v>
      </c>
      <c r="AE58" s="44">
        <v>0</v>
      </c>
      <c r="AF58" s="42" cm="1">
        <f t="array" ref="AF58">SUM(LARGE(G58:AE58,{1,2,3,4,5,6}))</f>
        <v>990.3</v>
      </c>
      <c r="AG58" s="40">
        <f t="shared" si="2"/>
        <v>990.3</v>
      </c>
    </row>
    <row r="59" spans="1:33" hidden="1" x14ac:dyDescent="0.3">
      <c r="A59" s="2">
        <f t="shared" si="3"/>
        <v>48</v>
      </c>
      <c r="B59" s="25" t="s">
        <v>111</v>
      </c>
      <c r="C59" s="25" t="s">
        <v>187</v>
      </c>
      <c r="D59" s="1" t="s">
        <v>4</v>
      </c>
      <c r="E59" s="30" t="s">
        <v>79</v>
      </c>
      <c r="F59" s="1" t="s">
        <v>15</v>
      </c>
      <c r="G59" s="20">
        <v>0</v>
      </c>
      <c r="H59" s="1">
        <v>0</v>
      </c>
      <c r="I59" s="1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>
        <v>116.4</v>
      </c>
      <c r="AB59" s="1">
        <v>226.7</v>
      </c>
      <c r="AC59" s="1">
        <v>214.3</v>
      </c>
      <c r="AD59" s="1">
        <v>407.9</v>
      </c>
      <c r="AE59" s="44">
        <v>0</v>
      </c>
      <c r="AF59" s="42" cm="1">
        <f t="array" ref="AF59">SUM(LARGE(G59:AE59,{1,2,3,4,5,6}))</f>
        <v>965.29999999999984</v>
      </c>
      <c r="AG59" s="40">
        <f t="shared" si="2"/>
        <v>965.30000000000007</v>
      </c>
    </row>
    <row r="60" spans="1:33" x14ac:dyDescent="0.3">
      <c r="A60" s="2">
        <v>1</v>
      </c>
      <c r="B60" s="27" t="s">
        <v>197</v>
      </c>
      <c r="C60" s="27" t="s">
        <v>198</v>
      </c>
      <c r="D60" s="2" t="s">
        <v>40</v>
      </c>
      <c r="E60" s="30" t="s">
        <v>46</v>
      </c>
      <c r="F60" s="1" t="s">
        <v>24</v>
      </c>
      <c r="G60" s="19">
        <v>25.3</v>
      </c>
      <c r="H60" s="1">
        <v>208</v>
      </c>
      <c r="I60" s="1">
        <v>395</v>
      </c>
      <c r="J60" s="3">
        <v>0</v>
      </c>
      <c r="K60" s="3">
        <v>0</v>
      </c>
      <c r="L60" s="3"/>
      <c r="M60" s="3">
        <v>0</v>
      </c>
      <c r="N60" s="3">
        <v>0</v>
      </c>
      <c r="O60" s="3">
        <v>0</v>
      </c>
      <c r="P60" s="3"/>
      <c r="Q60" s="3">
        <v>0</v>
      </c>
      <c r="R60" s="3">
        <v>0</v>
      </c>
      <c r="S60" s="3">
        <v>0</v>
      </c>
      <c r="T60" s="3"/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43">
        <v>240.7</v>
      </c>
      <c r="AF60" s="42" cm="1">
        <f t="array" ref="AF60">SUM(LARGE(G60:AE60,{1,2,3,4,5,6}))</f>
        <v>869</v>
      </c>
      <c r="AG60" s="40">
        <f t="shared" si="2"/>
        <v>869</v>
      </c>
    </row>
    <row r="61" spans="1:33" hidden="1" x14ac:dyDescent="0.3">
      <c r="A61" s="2">
        <f t="shared" si="3"/>
        <v>2</v>
      </c>
      <c r="B61" s="25" t="s">
        <v>189</v>
      </c>
      <c r="C61" s="25" t="s">
        <v>190</v>
      </c>
      <c r="D61" s="1" t="s">
        <v>4</v>
      </c>
      <c r="E61" s="30" t="s">
        <v>80</v>
      </c>
      <c r="F61" s="1" t="s">
        <v>6</v>
      </c>
      <c r="G61" s="20">
        <v>0</v>
      </c>
      <c r="H61" s="1">
        <v>0</v>
      </c>
      <c r="I61" s="1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0</v>
      </c>
      <c r="AA61" s="1">
        <v>208.5</v>
      </c>
      <c r="AB61" s="1">
        <v>244.1</v>
      </c>
      <c r="AC61" s="1">
        <v>156.30000000000001</v>
      </c>
      <c r="AD61" s="1">
        <v>252.1</v>
      </c>
      <c r="AE61" s="44">
        <v>0</v>
      </c>
      <c r="AF61" s="42" cm="1">
        <f t="array" ref="AF61">SUM(LARGE(G61:AE61,{1,2,3,4,5,6}))</f>
        <v>861</v>
      </c>
      <c r="AG61" s="40">
        <f t="shared" si="2"/>
        <v>861.00000000000011</v>
      </c>
    </row>
    <row r="62" spans="1:33" hidden="1" x14ac:dyDescent="0.3">
      <c r="A62" s="2">
        <f t="shared" si="3"/>
        <v>3</v>
      </c>
      <c r="B62" s="25" t="s">
        <v>236</v>
      </c>
      <c r="C62" s="25" t="s">
        <v>237</v>
      </c>
      <c r="D62" s="1" t="s">
        <v>4</v>
      </c>
      <c r="E62" s="30" t="s">
        <v>238</v>
      </c>
      <c r="F62" s="1" t="s">
        <v>15</v>
      </c>
      <c r="G62" s="20">
        <v>0</v>
      </c>
      <c r="H62" s="1">
        <v>0</v>
      </c>
      <c r="I62" s="1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44">
        <v>837.2</v>
      </c>
      <c r="AF62" s="42" cm="1">
        <f t="array" ref="AF62">SUM(LARGE(G62:AE62,{1,2,3,4,5,6}))</f>
        <v>837.2</v>
      </c>
      <c r="AG62" s="40">
        <f t="shared" si="2"/>
        <v>837.2</v>
      </c>
    </row>
    <row r="63" spans="1:33" x14ac:dyDescent="0.3">
      <c r="A63" s="2">
        <v>2</v>
      </c>
      <c r="B63" s="27" t="s">
        <v>191</v>
      </c>
      <c r="C63" s="27" t="s">
        <v>192</v>
      </c>
      <c r="D63" s="2" t="s">
        <v>40</v>
      </c>
      <c r="E63" s="30" t="s">
        <v>19</v>
      </c>
      <c r="F63" s="1" t="s">
        <v>24</v>
      </c>
      <c r="G63" s="19">
        <v>42.6</v>
      </c>
      <c r="H63" s="1">
        <v>231</v>
      </c>
      <c r="I63" s="1">
        <v>87</v>
      </c>
      <c r="J63" s="3">
        <v>0</v>
      </c>
      <c r="K63" s="3">
        <v>0</v>
      </c>
      <c r="L63" s="3"/>
      <c r="M63" s="3">
        <v>0</v>
      </c>
      <c r="N63" s="3">
        <v>0</v>
      </c>
      <c r="O63" s="3">
        <v>0</v>
      </c>
      <c r="P63" s="3"/>
      <c r="Q63" s="3">
        <v>0</v>
      </c>
      <c r="R63" s="3">
        <v>0</v>
      </c>
      <c r="S63" s="3">
        <v>0</v>
      </c>
      <c r="T63" s="3"/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71</v>
      </c>
      <c r="AB63" s="3">
        <v>85.7</v>
      </c>
      <c r="AC63" s="3">
        <v>291.3</v>
      </c>
      <c r="AD63" s="3">
        <v>39.299999999999997</v>
      </c>
      <c r="AE63" s="44">
        <v>0</v>
      </c>
      <c r="AF63" s="42" cm="1">
        <f t="array" ref="AF63">SUM(LARGE(G63:AE63,{1,2,3,4,5,6}))</f>
        <v>808.6</v>
      </c>
      <c r="AG63" s="40">
        <f t="shared" si="2"/>
        <v>847.90000000000009</v>
      </c>
    </row>
    <row r="64" spans="1:33" hidden="1" x14ac:dyDescent="0.3">
      <c r="A64" s="2">
        <f t="shared" si="3"/>
        <v>3</v>
      </c>
      <c r="B64" s="25" t="s">
        <v>107</v>
      </c>
      <c r="C64" s="25" t="s">
        <v>115</v>
      </c>
      <c r="D64" s="2" t="s">
        <v>4</v>
      </c>
      <c r="E64" s="30" t="s">
        <v>61</v>
      </c>
      <c r="F64" s="1" t="s">
        <v>15</v>
      </c>
      <c r="G64" s="20">
        <v>0</v>
      </c>
      <c r="H64" s="1">
        <v>0</v>
      </c>
      <c r="I64" s="1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186.8</v>
      </c>
      <c r="AA64" s="1">
        <v>211.4</v>
      </c>
      <c r="AB64" s="1">
        <v>85.7</v>
      </c>
      <c r="AC64" s="1">
        <v>45.8</v>
      </c>
      <c r="AD64" s="1">
        <v>39.299999999999997</v>
      </c>
      <c r="AE64" s="44">
        <v>201.4</v>
      </c>
      <c r="AF64" s="42" cm="1">
        <f t="array" ref="AF64">SUM(LARGE(G64:AE64,{1,2,3,4,5,6}))</f>
        <v>770.4</v>
      </c>
      <c r="AG64" s="40">
        <f t="shared" si="2"/>
        <v>770.4</v>
      </c>
    </row>
    <row r="65" spans="1:33" hidden="1" x14ac:dyDescent="0.3">
      <c r="A65" s="2">
        <f t="shared" si="3"/>
        <v>4</v>
      </c>
      <c r="B65" s="25" t="s">
        <v>193</v>
      </c>
      <c r="C65" s="25" t="s">
        <v>194</v>
      </c>
      <c r="D65" s="2" t="s">
        <v>4</v>
      </c>
      <c r="E65" s="30" t="s">
        <v>72</v>
      </c>
      <c r="F65" s="1" t="s">
        <v>6</v>
      </c>
      <c r="G65" s="20">
        <v>0</v>
      </c>
      <c r="H65" s="1">
        <v>0</v>
      </c>
      <c r="I65" s="1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764.2</v>
      </c>
      <c r="AA65" s="1">
        <v>0</v>
      </c>
      <c r="AB65" s="1">
        <v>0</v>
      </c>
      <c r="AC65" s="1">
        <v>0</v>
      </c>
      <c r="AD65" s="1">
        <v>0</v>
      </c>
      <c r="AE65" s="44">
        <v>0</v>
      </c>
      <c r="AF65" s="42" cm="1">
        <f t="array" ref="AF65">SUM(LARGE(G65:AE65,{1,2,3,4,5,6}))</f>
        <v>764.2</v>
      </c>
      <c r="AG65" s="40">
        <f t="shared" si="2"/>
        <v>764.2</v>
      </c>
    </row>
    <row r="66" spans="1:33" hidden="1" x14ac:dyDescent="0.3">
      <c r="A66" s="2">
        <f t="shared" si="3"/>
        <v>5</v>
      </c>
      <c r="B66" s="25" t="s">
        <v>195</v>
      </c>
      <c r="C66" s="25" t="s">
        <v>196</v>
      </c>
      <c r="D66" s="1" t="s">
        <v>4</v>
      </c>
      <c r="E66" s="30" t="s">
        <v>58</v>
      </c>
      <c r="F66" s="1" t="s">
        <v>17</v>
      </c>
      <c r="G66" s="20">
        <v>0</v>
      </c>
      <c r="H66" s="1">
        <v>0</v>
      </c>
      <c r="I66" s="1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0</v>
      </c>
      <c r="AA66" s="1">
        <v>55.4</v>
      </c>
      <c r="AB66" s="1" t="s">
        <v>81</v>
      </c>
      <c r="AC66" s="1">
        <v>545.6</v>
      </c>
      <c r="AD66" s="1">
        <v>33.9</v>
      </c>
      <c r="AE66" s="44">
        <v>0</v>
      </c>
      <c r="AF66" s="42" cm="1">
        <f t="array" ref="AF66">SUM(LARGE(G66:AE66,{1,2,3,4,5,6}))</f>
        <v>634.9</v>
      </c>
      <c r="AG66" s="40">
        <f t="shared" si="2"/>
        <v>634.9</v>
      </c>
    </row>
    <row r="67" spans="1:33" hidden="1" x14ac:dyDescent="0.3">
      <c r="A67" s="2">
        <f t="shared" si="3"/>
        <v>6</v>
      </c>
      <c r="B67" s="25" t="s">
        <v>112</v>
      </c>
      <c r="C67" s="25" t="s">
        <v>199</v>
      </c>
      <c r="D67" s="2" t="s">
        <v>4</v>
      </c>
      <c r="E67" s="30" t="s">
        <v>59</v>
      </c>
      <c r="F67" s="1" t="s">
        <v>17</v>
      </c>
      <c r="G67" s="20">
        <v>0</v>
      </c>
      <c r="H67" s="1">
        <v>0</v>
      </c>
      <c r="I67" s="1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93.1</v>
      </c>
      <c r="AA67" s="1">
        <v>55.4</v>
      </c>
      <c r="AB67" s="1">
        <v>184.7</v>
      </c>
      <c r="AC67" s="1">
        <v>76.7</v>
      </c>
      <c r="AD67" s="1">
        <v>155</v>
      </c>
      <c r="AE67" s="44">
        <v>0</v>
      </c>
      <c r="AF67" s="42" cm="1">
        <f t="array" ref="AF67">SUM(LARGE(G67:AE67,{1,2,3,4,5,6}))</f>
        <v>564.9</v>
      </c>
      <c r="AG67" s="40">
        <f t="shared" si="2"/>
        <v>564.9</v>
      </c>
    </row>
    <row r="68" spans="1:33" hidden="1" x14ac:dyDescent="0.3">
      <c r="A68" s="2">
        <f t="shared" si="3"/>
        <v>7</v>
      </c>
      <c r="B68" s="30" t="s">
        <v>200</v>
      </c>
      <c r="C68" s="30" t="s">
        <v>201</v>
      </c>
      <c r="D68" s="1" t="s">
        <v>4</v>
      </c>
      <c r="E68" s="30" t="s">
        <v>61</v>
      </c>
      <c r="F68" s="1" t="s">
        <v>15</v>
      </c>
      <c r="G68" s="20">
        <v>0</v>
      </c>
      <c r="H68" s="1">
        <v>0</v>
      </c>
      <c r="I68" s="1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0</v>
      </c>
      <c r="AA68" s="1">
        <v>70</v>
      </c>
      <c r="AB68" s="1">
        <v>299</v>
      </c>
      <c r="AC68" s="1">
        <v>166.8</v>
      </c>
      <c r="AD68" s="1">
        <v>0</v>
      </c>
      <c r="AE68" s="44">
        <v>0</v>
      </c>
      <c r="AF68" s="42" cm="1">
        <f t="array" ref="AF68">SUM(LARGE(G68:AE68,{1,2,3,4,5,6}))</f>
        <v>535.79999999999995</v>
      </c>
      <c r="AG68" s="40">
        <f t="shared" si="2"/>
        <v>535.79999999999995</v>
      </c>
    </row>
    <row r="69" spans="1:33" hidden="1" x14ac:dyDescent="0.3">
      <c r="A69" s="2">
        <f t="shared" si="3"/>
        <v>8</v>
      </c>
      <c r="B69" s="16" t="s">
        <v>202</v>
      </c>
      <c r="C69" s="16" t="s">
        <v>203</v>
      </c>
      <c r="D69" s="2" t="s">
        <v>4</v>
      </c>
      <c r="E69" s="30" t="s">
        <v>43</v>
      </c>
      <c r="F69" s="1" t="s">
        <v>17</v>
      </c>
      <c r="G69" s="19">
        <v>36</v>
      </c>
      <c r="H69" s="1">
        <v>289</v>
      </c>
      <c r="I69" s="1">
        <v>124</v>
      </c>
      <c r="J69" s="3">
        <v>0</v>
      </c>
      <c r="K69" s="3">
        <v>0</v>
      </c>
      <c r="L69" s="3"/>
      <c r="M69" s="3">
        <v>0</v>
      </c>
      <c r="N69" s="3">
        <v>0</v>
      </c>
      <c r="O69" s="3">
        <v>0</v>
      </c>
      <c r="P69" s="3"/>
      <c r="Q69" s="3">
        <v>0</v>
      </c>
      <c r="R69" s="3">
        <v>0</v>
      </c>
      <c r="S69" s="3">
        <v>0</v>
      </c>
      <c r="T69" s="3"/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1">
        <v>0</v>
      </c>
      <c r="AC69" s="1">
        <v>0</v>
      </c>
      <c r="AD69" s="1">
        <v>0</v>
      </c>
      <c r="AE69" s="44">
        <v>48.9</v>
      </c>
      <c r="AF69" s="42" cm="1">
        <f t="array" ref="AF69">SUM(LARGE(G69:AE69,{1,2,3,4,5,6}))</f>
        <v>497.9</v>
      </c>
      <c r="AG69" s="40">
        <f t="shared" si="2"/>
        <v>497.9</v>
      </c>
    </row>
    <row r="70" spans="1:33" hidden="1" x14ac:dyDescent="0.3">
      <c r="A70" s="2">
        <f t="shared" si="3"/>
        <v>9</v>
      </c>
      <c r="B70" s="25" t="s">
        <v>204</v>
      </c>
      <c r="C70" s="25" t="s">
        <v>205</v>
      </c>
      <c r="D70" s="2" t="s">
        <v>4</v>
      </c>
      <c r="E70" s="30" t="s">
        <v>67</v>
      </c>
      <c r="F70" s="1" t="s">
        <v>6</v>
      </c>
      <c r="G70" s="20">
        <v>0</v>
      </c>
      <c r="H70" s="1">
        <v>0</v>
      </c>
      <c r="I70" s="1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422.7</v>
      </c>
      <c r="AA70" s="1">
        <v>0</v>
      </c>
      <c r="AB70" s="1">
        <v>0</v>
      </c>
      <c r="AC70" s="1">
        <v>0</v>
      </c>
      <c r="AD70" s="1">
        <v>0</v>
      </c>
      <c r="AE70" s="44">
        <v>0</v>
      </c>
      <c r="AF70" s="42" cm="1">
        <f t="array" ref="AF70">SUM(LARGE(G70:AE70,{1,2,3,4,5,6}))</f>
        <v>422.7</v>
      </c>
      <c r="AG70" s="40">
        <f t="shared" si="2"/>
        <v>422.7</v>
      </c>
    </row>
    <row r="71" spans="1:33" hidden="1" x14ac:dyDescent="0.3">
      <c r="A71" s="2">
        <f t="shared" si="3"/>
        <v>10</v>
      </c>
      <c r="B71" s="16" t="s">
        <v>112</v>
      </c>
      <c r="C71" s="16" t="s">
        <v>206</v>
      </c>
      <c r="D71" s="2" t="s">
        <v>4</v>
      </c>
      <c r="E71" s="30" t="s">
        <v>44</v>
      </c>
      <c r="F71" s="1" t="s">
        <v>17</v>
      </c>
      <c r="G71" s="19">
        <v>25.3</v>
      </c>
      <c r="H71" s="1">
        <v>267</v>
      </c>
      <c r="I71" s="1">
        <v>83</v>
      </c>
      <c r="J71" s="3">
        <v>0</v>
      </c>
      <c r="K71" s="3">
        <v>0</v>
      </c>
      <c r="L71" s="3"/>
      <c r="M71" s="3">
        <v>0</v>
      </c>
      <c r="N71" s="3">
        <v>0</v>
      </c>
      <c r="O71" s="3">
        <v>0</v>
      </c>
      <c r="P71" s="3"/>
      <c r="Q71" s="3">
        <v>0</v>
      </c>
      <c r="R71" s="3">
        <v>0</v>
      </c>
      <c r="S71" s="3">
        <v>0</v>
      </c>
      <c r="T71" s="3"/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44">
        <v>0</v>
      </c>
      <c r="AF71" s="42" cm="1">
        <f t="array" ref="AF71">SUM(LARGE(G71:AE71,{1,2,3,4,5,6}))</f>
        <v>375.3</v>
      </c>
      <c r="AG71" s="40">
        <f t="shared" si="2"/>
        <v>375.3</v>
      </c>
    </row>
    <row r="72" spans="1:33" hidden="1" x14ac:dyDescent="0.3">
      <c r="A72" s="2">
        <f t="shared" si="3"/>
        <v>11</v>
      </c>
      <c r="B72" s="25" t="s">
        <v>207</v>
      </c>
      <c r="C72" s="25" t="s">
        <v>208</v>
      </c>
      <c r="D72" s="1" t="s">
        <v>4</v>
      </c>
      <c r="E72" s="30" t="s">
        <v>76</v>
      </c>
      <c r="F72" s="1" t="s">
        <v>17</v>
      </c>
      <c r="G72" s="20">
        <v>0</v>
      </c>
      <c r="H72" s="1">
        <v>0</v>
      </c>
      <c r="I72" s="1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0</v>
      </c>
      <c r="AA72" s="1">
        <v>78.2</v>
      </c>
      <c r="AB72" s="1">
        <v>85.7</v>
      </c>
      <c r="AC72" s="1">
        <v>144.5</v>
      </c>
      <c r="AD72" s="1">
        <v>39.299999999999997</v>
      </c>
      <c r="AE72" s="44">
        <v>0</v>
      </c>
      <c r="AF72" s="42" cm="1">
        <f t="array" ref="AF72">SUM(LARGE(G72:AE72,{1,2,3,4,5,6}))</f>
        <v>347.7</v>
      </c>
      <c r="AG72" s="40">
        <f t="shared" si="2"/>
        <v>347.7</v>
      </c>
    </row>
    <row r="73" spans="1:33" hidden="1" x14ac:dyDescent="0.3">
      <c r="A73" s="2">
        <f t="shared" si="3"/>
        <v>12</v>
      </c>
      <c r="B73" s="25" t="s">
        <v>209</v>
      </c>
      <c r="C73" s="25" t="s">
        <v>210</v>
      </c>
      <c r="D73" s="2" t="s">
        <v>4</v>
      </c>
      <c r="E73" s="30" t="s">
        <v>63</v>
      </c>
      <c r="F73" s="1" t="s">
        <v>6</v>
      </c>
      <c r="G73" s="20">
        <v>0</v>
      </c>
      <c r="H73" s="1">
        <v>0</v>
      </c>
      <c r="I73" s="1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346.7</v>
      </c>
      <c r="AA73" s="1">
        <v>0</v>
      </c>
      <c r="AB73" s="3">
        <v>0</v>
      </c>
      <c r="AC73" s="3">
        <v>0</v>
      </c>
      <c r="AD73" s="3">
        <v>0</v>
      </c>
      <c r="AE73" s="44">
        <v>0</v>
      </c>
      <c r="AF73" s="42" cm="1">
        <f t="array" ref="AF73">SUM(LARGE(G73:AE73,{1,2,3,4,5,6}))</f>
        <v>346.7</v>
      </c>
      <c r="AG73" s="40">
        <f t="shared" si="2"/>
        <v>346.7</v>
      </c>
    </row>
    <row r="74" spans="1:33" hidden="1" x14ac:dyDescent="0.3">
      <c r="A74" s="2">
        <f t="shared" si="3"/>
        <v>13</v>
      </c>
      <c r="B74" s="25" t="s">
        <v>195</v>
      </c>
      <c r="C74" s="25" t="s">
        <v>211</v>
      </c>
      <c r="D74" s="2" t="s">
        <v>4</v>
      </c>
      <c r="E74" s="30" t="s">
        <v>30</v>
      </c>
      <c r="F74" s="1" t="s">
        <v>15</v>
      </c>
      <c r="G74" s="20">
        <v>0</v>
      </c>
      <c r="H74" s="1">
        <v>0</v>
      </c>
      <c r="I74" s="1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336.2</v>
      </c>
      <c r="AA74" s="1">
        <v>0</v>
      </c>
      <c r="AB74" s="3">
        <v>0</v>
      </c>
      <c r="AC74" s="3">
        <v>0</v>
      </c>
      <c r="AD74" s="3">
        <v>0</v>
      </c>
      <c r="AE74" s="44">
        <v>0</v>
      </c>
      <c r="AF74" s="42" cm="1">
        <f t="array" ref="AF74">SUM(LARGE(G74:AE74,{1,2,3,4,5,6}))</f>
        <v>336.2</v>
      </c>
      <c r="AG74" s="40">
        <f t="shared" si="2"/>
        <v>336.2</v>
      </c>
    </row>
    <row r="75" spans="1:33" hidden="1" x14ac:dyDescent="0.3">
      <c r="A75" s="2">
        <f t="shared" si="3"/>
        <v>14</v>
      </c>
      <c r="B75" s="16" t="s">
        <v>112</v>
      </c>
      <c r="C75" s="16" t="s">
        <v>212</v>
      </c>
      <c r="D75" s="2" t="s">
        <v>4</v>
      </c>
      <c r="E75" s="30" t="s">
        <v>28</v>
      </c>
      <c r="F75" s="1" t="s">
        <v>15</v>
      </c>
      <c r="G75" s="19">
        <v>25.3</v>
      </c>
      <c r="H75" s="1">
        <v>289</v>
      </c>
      <c r="I75" s="1">
        <v>0</v>
      </c>
      <c r="J75" s="3">
        <v>0</v>
      </c>
      <c r="K75" s="3">
        <v>0</v>
      </c>
      <c r="L75" s="3"/>
      <c r="M75" s="3">
        <v>0</v>
      </c>
      <c r="N75" s="3">
        <v>0</v>
      </c>
      <c r="O75" s="3">
        <v>0</v>
      </c>
      <c r="P75" s="3"/>
      <c r="Q75" s="3">
        <v>0</v>
      </c>
      <c r="R75" s="3">
        <v>0</v>
      </c>
      <c r="S75" s="3">
        <v>0</v>
      </c>
      <c r="T75" s="3"/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44">
        <v>0</v>
      </c>
      <c r="AF75" s="42" cm="1">
        <f t="array" ref="AF75">SUM(LARGE(G75:AE75,{1,2,3,4,5,6}))</f>
        <v>314.3</v>
      </c>
      <c r="AG75" s="40">
        <f t="shared" si="2"/>
        <v>314.3</v>
      </c>
    </row>
    <row r="76" spans="1:33" hidden="1" x14ac:dyDescent="0.3">
      <c r="A76" s="2">
        <f t="shared" si="3"/>
        <v>15</v>
      </c>
      <c r="B76" s="25" t="s">
        <v>239</v>
      </c>
      <c r="C76" s="25" t="s">
        <v>240</v>
      </c>
      <c r="D76" s="1" t="s">
        <v>4</v>
      </c>
      <c r="E76" s="30" t="s">
        <v>79</v>
      </c>
      <c r="F76" s="1" t="s">
        <v>15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44">
        <v>307.3</v>
      </c>
      <c r="AF76" s="42" cm="1">
        <f t="array" ref="AF76">SUM(LARGE(G76:AE76,{1,2,3,4,5,6}))</f>
        <v>307.3</v>
      </c>
      <c r="AG76" s="40">
        <f t="shared" ref="AG76:AG95" si="4">SUM(F76:AE76)</f>
        <v>307.3</v>
      </c>
    </row>
    <row r="77" spans="1:33" x14ac:dyDescent="0.3">
      <c r="A77" s="2">
        <v>3</v>
      </c>
      <c r="B77" s="27" t="s">
        <v>213</v>
      </c>
      <c r="C77" s="27" t="s">
        <v>214</v>
      </c>
      <c r="D77" s="2" t="s">
        <v>40</v>
      </c>
      <c r="E77" s="30" t="s">
        <v>35</v>
      </c>
      <c r="F77" s="1" t="s">
        <v>24</v>
      </c>
      <c r="G77" s="19">
        <v>25.3</v>
      </c>
      <c r="H77" s="1">
        <v>214</v>
      </c>
      <c r="I77" s="1">
        <v>47</v>
      </c>
      <c r="J77" s="3">
        <v>0</v>
      </c>
      <c r="K77" s="3">
        <v>0</v>
      </c>
      <c r="L77" s="3"/>
      <c r="M77" s="3">
        <v>0</v>
      </c>
      <c r="N77" s="3">
        <v>0</v>
      </c>
      <c r="O77" s="3">
        <v>0</v>
      </c>
      <c r="P77" s="3"/>
      <c r="Q77" s="3">
        <v>0</v>
      </c>
      <c r="R77" s="3">
        <v>0</v>
      </c>
      <c r="S77" s="3">
        <v>0</v>
      </c>
      <c r="T77" s="3"/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44">
        <v>0</v>
      </c>
      <c r="AF77" s="42" cm="1">
        <f t="array" ref="AF77">SUM(LARGE(G77:AE77,{1,2,3,4,5,6}))</f>
        <v>286.3</v>
      </c>
      <c r="AG77" s="40">
        <f t="shared" si="4"/>
        <v>286.3</v>
      </c>
    </row>
    <row r="78" spans="1:33" hidden="1" x14ac:dyDescent="0.3">
      <c r="A78" s="2">
        <f t="shared" si="3"/>
        <v>4</v>
      </c>
      <c r="B78" s="16" t="s">
        <v>215</v>
      </c>
      <c r="C78" s="16" t="s">
        <v>216</v>
      </c>
      <c r="D78" s="2" t="s">
        <v>4</v>
      </c>
      <c r="E78" s="30" t="s">
        <v>47</v>
      </c>
      <c r="F78" s="1" t="s">
        <v>17</v>
      </c>
      <c r="G78" s="19">
        <v>25.3</v>
      </c>
      <c r="H78" s="1">
        <v>109</v>
      </c>
      <c r="I78" s="1">
        <v>145</v>
      </c>
      <c r="J78" s="3">
        <v>0</v>
      </c>
      <c r="K78" s="3">
        <v>0</v>
      </c>
      <c r="L78" s="3"/>
      <c r="M78" s="3">
        <v>0</v>
      </c>
      <c r="N78" s="3">
        <v>0</v>
      </c>
      <c r="O78" s="3">
        <v>0</v>
      </c>
      <c r="P78" s="3"/>
      <c r="Q78" s="3">
        <v>0</v>
      </c>
      <c r="R78" s="3">
        <v>0</v>
      </c>
      <c r="S78" s="3">
        <v>0</v>
      </c>
      <c r="T78" s="3"/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44">
        <v>0</v>
      </c>
      <c r="AF78" s="42" cm="1">
        <f t="array" ref="AF78">SUM(LARGE(G78:AE78,{1,2,3,4,5,6}))</f>
        <v>279.3</v>
      </c>
      <c r="AG78" s="40">
        <f t="shared" si="4"/>
        <v>279.3</v>
      </c>
    </row>
    <row r="79" spans="1:33" hidden="1" x14ac:dyDescent="0.3">
      <c r="A79" s="2">
        <f t="shared" ref="A79:A95" si="5">A78+1</f>
        <v>5</v>
      </c>
      <c r="B79" s="25" t="s">
        <v>147</v>
      </c>
      <c r="C79" s="25" t="s">
        <v>241</v>
      </c>
      <c r="D79" s="1" t="s">
        <v>4</v>
      </c>
      <c r="E79" s="30" t="s">
        <v>242</v>
      </c>
      <c r="F79" s="1" t="s">
        <v>15</v>
      </c>
      <c r="G79" s="20">
        <v>0</v>
      </c>
      <c r="H79" s="1">
        <v>0</v>
      </c>
      <c r="I79" s="1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44">
        <v>219.9</v>
      </c>
      <c r="AF79" s="42" cm="1">
        <f t="array" ref="AF79">SUM(LARGE(G79:AE79,{1,2,3,4,5,6}))</f>
        <v>219.9</v>
      </c>
      <c r="AG79" s="40">
        <f t="shared" si="4"/>
        <v>219.9</v>
      </c>
    </row>
    <row r="80" spans="1:33" hidden="1" x14ac:dyDescent="0.3">
      <c r="A80" s="2">
        <f t="shared" si="5"/>
        <v>6</v>
      </c>
      <c r="B80" s="25" t="s">
        <v>217</v>
      </c>
      <c r="C80" s="25" t="s">
        <v>218</v>
      </c>
      <c r="D80" s="2" t="s">
        <v>4</v>
      </c>
      <c r="E80" s="30" t="s">
        <v>37</v>
      </c>
      <c r="F80" s="1" t="s">
        <v>6</v>
      </c>
      <c r="G80" s="20">
        <v>0</v>
      </c>
      <c r="H80" s="1">
        <v>0</v>
      </c>
      <c r="I80" s="1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213.4</v>
      </c>
      <c r="AA80" s="1">
        <v>0</v>
      </c>
      <c r="AB80" s="3">
        <v>0</v>
      </c>
      <c r="AC80" s="3">
        <v>0</v>
      </c>
      <c r="AD80" s="3">
        <v>0</v>
      </c>
      <c r="AE80" s="44">
        <v>0</v>
      </c>
      <c r="AF80" s="42" cm="1">
        <f t="array" ref="AF80">SUM(LARGE(G80:AE80,{1,2,3,4,5,6}))</f>
        <v>213.4</v>
      </c>
      <c r="AG80" s="40">
        <f t="shared" si="4"/>
        <v>213.4</v>
      </c>
    </row>
    <row r="81" spans="1:33" x14ac:dyDescent="0.3">
      <c r="A81" s="2">
        <v>4</v>
      </c>
      <c r="B81" s="26" t="s">
        <v>219</v>
      </c>
      <c r="C81" s="26" t="s">
        <v>220</v>
      </c>
      <c r="D81" s="2" t="s">
        <v>40</v>
      </c>
      <c r="E81" s="30" t="s">
        <v>57</v>
      </c>
      <c r="F81" s="1" t="s">
        <v>25</v>
      </c>
      <c r="G81" s="20">
        <v>0</v>
      </c>
      <c r="H81" s="1">
        <v>0</v>
      </c>
      <c r="I81" s="1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55.1</v>
      </c>
      <c r="AA81" s="1">
        <v>55.4</v>
      </c>
      <c r="AB81" s="1">
        <v>0</v>
      </c>
      <c r="AC81" s="1">
        <v>59.5</v>
      </c>
      <c r="AD81" s="1">
        <v>39.299999999999997</v>
      </c>
      <c r="AE81" s="44">
        <v>0</v>
      </c>
      <c r="AF81" s="42" cm="1">
        <f t="array" ref="AF81">SUM(LARGE(G81:AE81,{1,2,3,4,5,6}))</f>
        <v>209.3</v>
      </c>
      <c r="AG81" s="40">
        <f t="shared" si="4"/>
        <v>209.3</v>
      </c>
    </row>
    <row r="82" spans="1:33" ht="0" hidden="1" customHeight="1" x14ac:dyDescent="0.3">
      <c r="A82" s="2">
        <f t="shared" si="5"/>
        <v>5</v>
      </c>
      <c r="B82" s="25" t="s">
        <v>112</v>
      </c>
      <c r="C82" s="25" t="s">
        <v>243</v>
      </c>
      <c r="D82" s="1" t="s">
        <v>4</v>
      </c>
      <c r="E82" s="30" t="s">
        <v>244</v>
      </c>
      <c r="F82" s="1" t="s">
        <v>15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44">
        <v>169.2</v>
      </c>
      <c r="AF82" s="42" cm="1">
        <f t="array" ref="AF82">SUM(LARGE(G82:AE82,{1,2,3,4,5,6}))</f>
        <v>169.2</v>
      </c>
      <c r="AG82" s="40">
        <f t="shared" si="4"/>
        <v>169.2</v>
      </c>
    </row>
    <row r="83" spans="1:33" hidden="1" x14ac:dyDescent="0.3">
      <c r="A83" s="2">
        <f t="shared" si="5"/>
        <v>6</v>
      </c>
      <c r="B83" s="25" t="s">
        <v>245</v>
      </c>
      <c r="C83" s="25" t="s">
        <v>246</v>
      </c>
      <c r="D83" s="1" t="s">
        <v>4</v>
      </c>
      <c r="E83" s="30" t="s">
        <v>64</v>
      </c>
      <c r="F83" s="1" t="s">
        <v>15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44">
        <v>166.6</v>
      </c>
      <c r="AF83" s="42" cm="1">
        <f t="array" ref="AF83">SUM(LARGE(G83:AE83,{1,2,3,4,5,6}))</f>
        <v>166.6</v>
      </c>
      <c r="AG83" s="40">
        <f t="shared" si="4"/>
        <v>166.6</v>
      </c>
    </row>
    <row r="84" spans="1:33" hidden="1" x14ac:dyDescent="0.3">
      <c r="A84" s="2">
        <f t="shared" si="5"/>
        <v>7</v>
      </c>
      <c r="B84" s="25" t="s">
        <v>221</v>
      </c>
      <c r="C84" s="25" t="s">
        <v>222</v>
      </c>
      <c r="D84" s="2" t="s">
        <v>4</v>
      </c>
      <c r="E84" s="30" t="s">
        <v>32</v>
      </c>
      <c r="F84" s="1" t="s">
        <v>15</v>
      </c>
      <c r="G84" s="20">
        <v>0</v>
      </c>
      <c r="H84" s="1">
        <v>0</v>
      </c>
      <c r="I84" s="1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156.1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42" cm="1">
        <f t="array" ref="AF84">SUM(LARGE(G84:AE84,{1,2,3,4,5,6}))</f>
        <v>156.1</v>
      </c>
      <c r="AG84" s="40">
        <f t="shared" si="4"/>
        <v>156.1</v>
      </c>
    </row>
    <row r="85" spans="1:33" hidden="1" x14ac:dyDescent="0.3">
      <c r="A85" s="2">
        <f t="shared" si="5"/>
        <v>8</v>
      </c>
      <c r="B85" s="25" t="s">
        <v>109</v>
      </c>
      <c r="C85" s="25" t="s">
        <v>247</v>
      </c>
      <c r="D85" s="1" t="s">
        <v>4</v>
      </c>
      <c r="E85" s="30" t="s">
        <v>248</v>
      </c>
      <c r="F85" s="1" t="s">
        <v>17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1">
        <v>145.1</v>
      </c>
      <c r="AF85" s="42" cm="1">
        <f t="array" ref="AF85">SUM(LARGE(G85:AE85,{1,2,3,4,5,6}))</f>
        <v>145.1</v>
      </c>
      <c r="AG85" s="40">
        <f t="shared" si="4"/>
        <v>145.1</v>
      </c>
    </row>
    <row r="86" spans="1:33" hidden="1" x14ac:dyDescent="0.3">
      <c r="A86" s="2">
        <f t="shared" si="5"/>
        <v>9</v>
      </c>
      <c r="B86" s="25" t="s">
        <v>223</v>
      </c>
      <c r="C86" s="25" t="s">
        <v>224</v>
      </c>
      <c r="D86" s="2" t="s">
        <v>4</v>
      </c>
      <c r="E86" s="30" t="s">
        <v>60</v>
      </c>
      <c r="F86" s="1" t="s">
        <v>15</v>
      </c>
      <c r="G86" s="20">
        <v>0</v>
      </c>
      <c r="H86" s="1">
        <v>0</v>
      </c>
      <c r="I86" s="1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101.6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42" cm="1">
        <f t="array" ref="AF86">SUM(LARGE(G86:AE86,{1,2,3,4,5,6}))</f>
        <v>101.6</v>
      </c>
      <c r="AG86" s="40">
        <f t="shared" si="4"/>
        <v>101.6</v>
      </c>
    </row>
    <row r="87" spans="1:33" hidden="1" x14ac:dyDescent="0.3">
      <c r="A87" s="2">
        <f t="shared" si="5"/>
        <v>10</v>
      </c>
      <c r="B87" s="25" t="s">
        <v>225</v>
      </c>
      <c r="C87" s="25" t="s">
        <v>226</v>
      </c>
      <c r="D87" s="2" t="s">
        <v>4</v>
      </c>
      <c r="E87" s="30" t="s">
        <v>58</v>
      </c>
      <c r="F87" s="1" t="s">
        <v>17</v>
      </c>
      <c r="G87" s="20">
        <v>0</v>
      </c>
      <c r="H87" s="1">
        <v>0</v>
      </c>
      <c r="I87" s="1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82.4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42" cm="1">
        <f t="array" ref="AF87">SUM(LARGE(G87:AE87,{1,2,3,4,5,6}))</f>
        <v>82.4</v>
      </c>
      <c r="AG87" s="40">
        <f t="shared" si="4"/>
        <v>82.4</v>
      </c>
    </row>
    <row r="88" spans="1:33" hidden="1" x14ac:dyDescent="0.3">
      <c r="A88" s="2">
        <f t="shared" si="5"/>
        <v>11</v>
      </c>
      <c r="B88" s="25" t="s">
        <v>249</v>
      </c>
      <c r="C88" s="25" t="s">
        <v>250</v>
      </c>
      <c r="D88" s="1" t="s">
        <v>4</v>
      </c>
      <c r="E88" s="30" t="s">
        <v>42</v>
      </c>
      <c r="F88" s="1" t="s">
        <v>17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1">
        <v>58</v>
      </c>
      <c r="AF88" s="42" cm="1">
        <f t="array" ref="AF88">SUM(LARGE(G88:AE88,{1,2,3,4,5,6}))</f>
        <v>58</v>
      </c>
      <c r="AG88" s="40">
        <f t="shared" si="4"/>
        <v>58</v>
      </c>
    </row>
    <row r="89" spans="1:33" hidden="1" x14ac:dyDescent="0.3">
      <c r="A89" s="2">
        <f t="shared" si="5"/>
        <v>12</v>
      </c>
      <c r="B89" s="25" t="s">
        <v>251</v>
      </c>
      <c r="C89" s="25" t="s">
        <v>252</v>
      </c>
      <c r="D89" s="1" t="s">
        <v>4</v>
      </c>
      <c r="E89" s="30" t="s">
        <v>253</v>
      </c>
      <c r="F89" s="1" t="s">
        <v>6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1">
        <v>48.9</v>
      </c>
      <c r="AF89" s="42" cm="1">
        <f t="array" ref="AF89">SUM(LARGE(G89:AE89,{1,2,3,4,5,6}))</f>
        <v>48.9</v>
      </c>
      <c r="AG89" s="40">
        <f t="shared" si="4"/>
        <v>48.9</v>
      </c>
    </row>
    <row r="90" spans="1:33" hidden="1" x14ac:dyDescent="0.3">
      <c r="A90" s="2">
        <f t="shared" si="5"/>
        <v>13</v>
      </c>
      <c r="B90" s="25" t="s">
        <v>254</v>
      </c>
      <c r="C90" s="25" t="s">
        <v>255</v>
      </c>
      <c r="D90" s="1" t="s">
        <v>4</v>
      </c>
      <c r="E90" s="30" t="s">
        <v>71</v>
      </c>
      <c r="F90" s="1" t="s">
        <v>15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1">
        <v>48.9</v>
      </c>
      <c r="AF90" s="42" cm="1">
        <f t="array" ref="AF90">SUM(LARGE(G90:AE90,{1,2,3,4,5,6}))</f>
        <v>48.9</v>
      </c>
      <c r="AG90" s="40">
        <f t="shared" si="4"/>
        <v>48.9</v>
      </c>
    </row>
    <row r="91" spans="1:33" hidden="1" x14ac:dyDescent="0.3">
      <c r="A91" s="2">
        <f t="shared" si="5"/>
        <v>14</v>
      </c>
      <c r="B91" s="25" t="s">
        <v>239</v>
      </c>
      <c r="C91" s="25" t="s">
        <v>256</v>
      </c>
      <c r="D91" s="1" t="s">
        <v>4</v>
      </c>
      <c r="E91" s="16" t="s">
        <v>260</v>
      </c>
      <c r="F91" s="47" t="s">
        <v>15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1">
        <v>48.9</v>
      </c>
      <c r="AF91" s="42" cm="1">
        <f t="array" ref="AF91">SUM(LARGE(G91:AE91,{1,2,3,4,5,6}))</f>
        <v>48.9</v>
      </c>
      <c r="AG91" s="40">
        <f t="shared" si="4"/>
        <v>48.9</v>
      </c>
    </row>
    <row r="92" spans="1:33" hidden="1" x14ac:dyDescent="0.3">
      <c r="A92" s="2">
        <f t="shared" si="5"/>
        <v>15</v>
      </c>
      <c r="B92" s="25" t="s">
        <v>236</v>
      </c>
      <c r="C92" s="25" t="s">
        <v>257</v>
      </c>
      <c r="D92" s="1" t="s">
        <v>4</v>
      </c>
      <c r="E92" s="30"/>
      <c r="F92" s="1"/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1">
        <v>48.9</v>
      </c>
      <c r="AF92" s="42" cm="1">
        <f t="array" ref="AF92">SUM(LARGE(G92:AE92,{1,2,3,4,5,6}))</f>
        <v>48.9</v>
      </c>
      <c r="AG92" s="40">
        <f t="shared" si="4"/>
        <v>48.9</v>
      </c>
    </row>
    <row r="93" spans="1:33" hidden="1" x14ac:dyDescent="0.3">
      <c r="A93" s="2">
        <f t="shared" si="5"/>
        <v>16</v>
      </c>
      <c r="B93" s="25" t="s">
        <v>258</v>
      </c>
      <c r="C93" s="25" t="s">
        <v>259</v>
      </c>
      <c r="D93" s="1" t="s">
        <v>4</v>
      </c>
      <c r="E93" s="16" t="s">
        <v>261</v>
      </c>
      <c r="F93" s="47" t="s">
        <v>15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1">
        <v>48.9</v>
      </c>
      <c r="AF93" s="42" cm="1">
        <f t="array" ref="AF93">SUM(LARGE(G93:AE93,{1,2,3,4,5,6}))</f>
        <v>48.9</v>
      </c>
      <c r="AG93" s="40">
        <f t="shared" si="4"/>
        <v>48.9</v>
      </c>
    </row>
    <row r="94" spans="1:33" hidden="1" x14ac:dyDescent="0.3">
      <c r="A94" s="2">
        <f t="shared" si="5"/>
        <v>17</v>
      </c>
      <c r="B94" s="16" t="s">
        <v>227</v>
      </c>
      <c r="C94" s="16" t="s">
        <v>228</v>
      </c>
      <c r="D94" s="2" t="s">
        <v>4</v>
      </c>
      <c r="E94" s="30" t="s">
        <v>14</v>
      </c>
      <c r="F94" s="1" t="s">
        <v>6</v>
      </c>
      <c r="G94" s="19">
        <v>44.4</v>
      </c>
      <c r="H94" s="1">
        <v>0</v>
      </c>
      <c r="I94" s="1">
        <v>0</v>
      </c>
      <c r="J94" s="3">
        <v>0</v>
      </c>
      <c r="K94" s="3">
        <v>0</v>
      </c>
      <c r="L94" s="3"/>
      <c r="M94" s="3">
        <v>0</v>
      </c>
      <c r="N94" s="3">
        <v>0</v>
      </c>
      <c r="O94" s="3">
        <v>0</v>
      </c>
      <c r="P94" s="3"/>
      <c r="Q94" s="3">
        <v>0</v>
      </c>
      <c r="R94" s="3">
        <v>0</v>
      </c>
      <c r="S94" s="3">
        <v>0</v>
      </c>
      <c r="T94" s="3"/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1">
        <v>0</v>
      </c>
      <c r="AC94" s="1">
        <v>0</v>
      </c>
      <c r="AD94" s="1">
        <v>0</v>
      </c>
      <c r="AE94" s="1">
        <v>0</v>
      </c>
      <c r="AF94" s="42" cm="1">
        <f t="array" ref="AF94">SUM(LARGE(G94:AE94,{1,2,3,4,5,6}))</f>
        <v>44.4</v>
      </c>
      <c r="AG94" s="40">
        <f t="shared" si="4"/>
        <v>44.4</v>
      </c>
    </row>
    <row r="95" spans="1:33" hidden="1" x14ac:dyDescent="0.3">
      <c r="A95" s="2">
        <f t="shared" si="5"/>
        <v>18</v>
      </c>
      <c r="B95" s="16" t="s">
        <v>112</v>
      </c>
      <c r="C95" s="16" t="s">
        <v>229</v>
      </c>
      <c r="D95" s="2" t="s">
        <v>4</v>
      </c>
      <c r="E95" s="30" t="s">
        <v>45</v>
      </c>
      <c r="F95" s="1" t="s">
        <v>17</v>
      </c>
      <c r="G95" s="19">
        <v>25.3</v>
      </c>
      <c r="H95" s="1">
        <v>0</v>
      </c>
      <c r="I95" s="1">
        <v>0</v>
      </c>
      <c r="J95" s="3">
        <v>0</v>
      </c>
      <c r="K95" s="3">
        <v>0</v>
      </c>
      <c r="L95" s="3"/>
      <c r="M95" s="3">
        <v>0</v>
      </c>
      <c r="N95" s="3">
        <v>0</v>
      </c>
      <c r="O95" s="3">
        <v>0</v>
      </c>
      <c r="P95" s="3"/>
      <c r="Q95" s="3">
        <v>0</v>
      </c>
      <c r="R95" s="3">
        <v>0</v>
      </c>
      <c r="S95" s="3">
        <v>0</v>
      </c>
      <c r="T95" s="3"/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1">
        <v>0</v>
      </c>
      <c r="AC95" s="1">
        <v>0</v>
      </c>
      <c r="AD95" s="1">
        <v>0</v>
      </c>
      <c r="AE95" s="1">
        <v>0</v>
      </c>
      <c r="AF95" s="42" cm="1">
        <f t="array" ref="AF95">SUM(LARGE(G95:AE95,{1,2,3,4,5,6}))</f>
        <v>25.3</v>
      </c>
      <c r="AG95" s="40">
        <f t="shared" si="4"/>
        <v>25.3</v>
      </c>
    </row>
    <row r="96" spans="1:33" x14ac:dyDescent="0.3">
      <c r="AE96" s="5"/>
      <c r="AF96" s="4"/>
      <c r="AG96" s="5"/>
    </row>
    <row r="97" spans="31:33" x14ac:dyDescent="0.3">
      <c r="AE97" s="5"/>
      <c r="AF97" s="4"/>
      <c r="AG97" s="5"/>
    </row>
  </sheetData>
  <autoFilter ref="B11:S95" xr:uid="{00000000-0009-0000-0000-000002000000}">
    <filterColumn colId="4">
      <filters>
        <filter val="O, SP, ST, Ž"/>
        <filter val="O, SP, Ž"/>
      </filters>
    </filterColumn>
    <sortState xmlns:xlrd2="http://schemas.microsoft.com/office/spreadsheetml/2017/richdata2" ref="B12:S46">
      <sortCondition descending="1" ref="R11:R46"/>
    </sortState>
  </autoFilter>
  <mergeCells count="7">
    <mergeCell ref="A3:AF3"/>
    <mergeCell ref="G10:I10"/>
    <mergeCell ref="J10:M10"/>
    <mergeCell ref="N10:Q10"/>
    <mergeCell ref="R10:U10"/>
    <mergeCell ref="V10:Y10"/>
    <mergeCell ref="AA10:AD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D699-EBAF-4328-A80E-A100DC9B6AEE}">
  <dimension ref="A1:F14"/>
  <sheetViews>
    <sheetView workbookViewId="0">
      <selection activeCell="N13" sqref="N13"/>
    </sheetView>
  </sheetViews>
  <sheetFormatPr defaultRowHeight="14.4" x14ac:dyDescent="0.3"/>
  <cols>
    <col min="1" max="1" width="18.5546875" customWidth="1"/>
    <col min="2" max="2" width="13.88671875" customWidth="1"/>
    <col min="3" max="3" width="12.6640625" customWidth="1"/>
    <col min="4" max="4" width="28.33203125" customWidth="1"/>
  </cols>
  <sheetData>
    <row r="1" spans="1:6" x14ac:dyDescent="0.3">
      <c r="B1" s="33" t="s">
        <v>86</v>
      </c>
      <c r="C1" s="33" t="s">
        <v>52</v>
      </c>
      <c r="D1" s="33" t="s">
        <v>87</v>
      </c>
      <c r="E1" s="33" t="s">
        <v>94</v>
      </c>
      <c r="F1" s="33" t="s">
        <v>95</v>
      </c>
    </row>
    <row r="2" spans="1:6" x14ac:dyDescent="0.3">
      <c r="A2" s="32" t="s">
        <v>83</v>
      </c>
      <c r="B2" s="34" t="s">
        <v>100</v>
      </c>
      <c r="C2" s="34" t="s">
        <v>100</v>
      </c>
      <c r="D2" s="34" t="s">
        <v>89</v>
      </c>
    </row>
    <row r="3" spans="1:6" x14ac:dyDescent="0.3">
      <c r="A3" s="32" t="s">
        <v>84</v>
      </c>
      <c r="B3" s="34" t="s">
        <v>89</v>
      </c>
      <c r="C3" s="34" t="s">
        <v>89</v>
      </c>
      <c r="D3" s="34" t="s">
        <v>89</v>
      </c>
    </row>
    <row r="4" spans="1:6" x14ac:dyDescent="0.3">
      <c r="A4" s="32" t="s">
        <v>85</v>
      </c>
      <c r="B4" s="34" t="s">
        <v>97</v>
      </c>
      <c r="C4" s="34" t="s">
        <v>90</v>
      </c>
      <c r="D4" s="34" t="s">
        <v>89</v>
      </c>
    </row>
    <row r="5" spans="1:6" x14ac:dyDescent="0.3">
      <c r="A5" s="32" t="s">
        <v>98</v>
      </c>
      <c r="B5" s="34" t="s">
        <v>90</v>
      </c>
      <c r="C5" s="34" t="s">
        <v>263</v>
      </c>
      <c r="D5" s="34" t="s">
        <v>262</v>
      </c>
    </row>
    <row r="6" spans="1:6" x14ac:dyDescent="0.3">
      <c r="A6" s="32" t="s">
        <v>96</v>
      </c>
      <c r="B6" s="34" t="s">
        <v>88</v>
      </c>
      <c r="C6" s="34" t="s">
        <v>101</v>
      </c>
      <c r="D6" s="34" t="s">
        <v>88</v>
      </c>
    </row>
    <row r="7" spans="1:6" x14ac:dyDescent="0.3">
      <c r="A7" s="32" t="s">
        <v>78</v>
      </c>
      <c r="B7" s="34" t="s">
        <v>90</v>
      </c>
      <c r="C7" s="34" t="s">
        <v>90</v>
      </c>
      <c r="D7" s="34" t="s">
        <v>264</v>
      </c>
    </row>
    <row r="8" spans="1:6" x14ac:dyDescent="0.3">
      <c r="A8" s="32" t="s">
        <v>99</v>
      </c>
      <c r="B8" s="34" t="s">
        <v>88</v>
      </c>
      <c r="C8" s="34" t="s">
        <v>88</v>
      </c>
      <c r="D8" s="34" t="s">
        <v>264</v>
      </c>
    </row>
    <row r="9" spans="1:6" x14ac:dyDescent="0.3">
      <c r="A9" s="32" t="s">
        <v>103</v>
      </c>
      <c r="B9" s="34" t="s">
        <v>89</v>
      </c>
      <c r="C9" s="34" t="s">
        <v>89</v>
      </c>
      <c r="D9" s="34" t="s">
        <v>89</v>
      </c>
    </row>
    <row r="10" spans="1:6" x14ac:dyDescent="0.3">
      <c r="A10" s="32" t="s">
        <v>104</v>
      </c>
      <c r="B10" s="34" t="s">
        <v>7</v>
      </c>
      <c r="C10" s="34" t="s">
        <v>7</v>
      </c>
      <c r="D10" s="34" t="s">
        <v>7</v>
      </c>
    </row>
    <row r="11" spans="1:6" x14ac:dyDescent="0.3">
      <c r="A11" s="32" t="s">
        <v>51</v>
      </c>
      <c r="B11" s="34" t="s">
        <v>88</v>
      </c>
      <c r="C11" s="34" t="s">
        <v>88</v>
      </c>
      <c r="D11" s="34" t="s">
        <v>88</v>
      </c>
    </row>
    <row r="12" spans="1:6" x14ac:dyDescent="0.3">
      <c r="A12" s="35" t="s">
        <v>92</v>
      </c>
      <c r="B12" s="34" t="s">
        <v>89</v>
      </c>
      <c r="C12" s="34" t="s">
        <v>89</v>
      </c>
      <c r="D12" s="34" t="s">
        <v>89</v>
      </c>
    </row>
    <row r="13" spans="1:6" x14ac:dyDescent="0.3">
      <c r="A13" s="35" t="s">
        <v>93</v>
      </c>
      <c r="B13" s="34" t="s">
        <v>90</v>
      </c>
      <c r="C13" s="34" t="s">
        <v>90</v>
      </c>
      <c r="D13" s="34" t="s">
        <v>89</v>
      </c>
    </row>
    <row r="14" spans="1:6" x14ac:dyDescent="0.3">
      <c r="A14" s="32" t="s">
        <v>265</v>
      </c>
      <c r="B14" s="34" t="s">
        <v>266</v>
      </c>
      <c r="C14" s="34" t="s">
        <v>90</v>
      </c>
      <c r="D14" s="34" t="s">
        <v>90</v>
      </c>
      <c r="E14" s="34" t="s">
        <v>88</v>
      </c>
    </row>
  </sheetData>
  <phoneticPr fontId="6" type="noConversion"/>
  <hyperlinks>
    <hyperlink ref="A13" r:id="rId1" xr:uid="{915AC215-B899-49C9-B897-528B56A4331D}"/>
    <hyperlink ref="A12" r:id="rId2" xr:uid="{5A13756D-0C64-4522-8BE2-0CD4D1B73703}"/>
  </hyperlink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OPEN</vt:lpstr>
      <vt:lpstr>SPORT</vt:lpstr>
      <vt:lpstr>STANDARD</vt:lpstr>
      <vt:lpstr>ŽENY</vt:lpstr>
      <vt:lpstr>informace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jhanc</dc:creator>
  <cp:lastModifiedBy>Jiří Hanč</cp:lastModifiedBy>
  <cp:lastPrinted>2023-06-05T11:59:00Z</cp:lastPrinted>
  <dcterms:created xsi:type="dcterms:W3CDTF">2015-06-05T18:19:34Z</dcterms:created>
  <dcterms:modified xsi:type="dcterms:W3CDTF">2023-07-07T06:21:20Z</dcterms:modified>
</cp:coreProperties>
</file>